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15480" windowHeight="9975"/>
  </bookViews>
  <sheets>
    <sheet name="Herre grp1" sheetId="1" r:id="rId1"/>
    <sheet name="Damer grp 1" sheetId="2" r:id="rId2"/>
    <sheet name="Herre gr. 2" sheetId="3" r:id="rId3"/>
    <sheet name="Damer grp 2" sheetId="4" r:id="rId4"/>
    <sheet name="Herre grp 3" sheetId="5" r:id="rId5"/>
    <sheet name="Damer grp 3" sheetId="6" r:id="rId6"/>
    <sheet name="Herre grp 4" sheetId="7" r:id="rId7"/>
    <sheet name="Damer grp 4" sheetId="8" r:id="rId8"/>
    <sheet name="Herre grp 5" sheetId="9" r:id="rId9"/>
    <sheet name="Damer gr 5" sheetId="10" r:id="rId10"/>
  </sheets>
  <calcPr calcId="145621"/>
</workbook>
</file>

<file path=xl/calcChain.xml><?xml version="1.0" encoding="utf-8"?>
<calcChain xmlns="http://schemas.openxmlformats.org/spreadsheetml/2006/main">
  <c r="H8" i="10" l="1"/>
  <c r="H15" i="10"/>
  <c r="H6" i="9"/>
  <c r="H29" i="5"/>
  <c r="H15" i="5"/>
  <c r="H10" i="6"/>
  <c r="H5" i="10"/>
  <c r="H7" i="9"/>
  <c r="H3" i="9"/>
  <c r="H31" i="8"/>
  <c r="H10" i="8"/>
  <c r="H13" i="8"/>
  <c r="H29" i="8"/>
  <c r="H3" i="8"/>
  <c r="H37" i="8"/>
  <c r="H48" i="8"/>
  <c r="H45" i="8"/>
  <c r="H22" i="8"/>
  <c r="H17" i="8"/>
  <c r="H44" i="8"/>
  <c r="H41" i="8"/>
  <c r="H24" i="8"/>
  <c r="H26" i="8"/>
  <c r="H4" i="8"/>
  <c r="H19" i="8"/>
  <c r="H2" i="8"/>
  <c r="H28" i="8"/>
  <c r="H5" i="8"/>
  <c r="H18" i="8"/>
  <c r="H27" i="8"/>
  <c r="H8" i="8"/>
  <c r="H39" i="8"/>
  <c r="H46" i="8"/>
  <c r="H21" i="8"/>
  <c r="H35" i="8"/>
  <c r="H9" i="8"/>
  <c r="H34" i="8"/>
  <c r="H43" i="8"/>
  <c r="H30" i="8"/>
  <c r="H40" i="8"/>
  <c r="H12" i="8"/>
  <c r="H25" i="8"/>
  <c r="H36" i="8"/>
  <c r="H14" i="8"/>
  <c r="H47" i="8"/>
  <c r="H42" i="8"/>
  <c r="H11" i="8"/>
  <c r="H33" i="8"/>
  <c r="H38" i="8"/>
  <c r="H23" i="8"/>
  <c r="H6" i="8"/>
  <c r="H20" i="8"/>
  <c r="H16" i="8"/>
  <c r="H7" i="8"/>
  <c r="H32" i="8"/>
  <c r="H15" i="8"/>
  <c r="H20" i="7"/>
  <c r="H13" i="7"/>
  <c r="H50" i="6"/>
  <c r="H24" i="6"/>
  <c r="H47" i="6"/>
  <c r="H57" i="6"/>
  <c r="H42" i="6"/>
  <c r="H17" i="6"/>
  <c r="H54" i="6"/>
  <c r="H37" i="6"/>
  <c r="H14" i="6"/>
  <c r="H40" i="6"/>
  <c r="H5" i="6"/>
  <c r="H6" i="6"/>
  <c r="H46" i="6"/>
  <c r="H16" i="6"/>
  <c r="H2" i="6"/>
  <c r="H4" i="6"/>
  <c r="H53" i="6"/>
  <c r="H51" i="6"/>
  <c r="H7" i="6"/>
  <c r="H15" i="6"/>
  <c r="H29" i="6"/>
  <c r="H35" i="6"/>
  <c r="H33" i="6"/>
  <c r="H13" i="6"/>
  <c r="H45" i="6"/>
  <c r="H34" i="6"/>
  <c r="H44" i="6"/>
  <c r="H26" i="6"/>
  <c r="H28" i="6"/>
  <c r="H41" i="6"/>
  <c r="H55" i="6"/>
  <c r="H22" i="6"/>
  <c r="H32" i="6"/>
  <c r="H43" i="6"/>
  <c r="H18" i="6"/>
  <c r="H8" i="6"/>
  <c r="H48" i="6"/>
  <c r="H19" i="6"/>
  <c r="H39" i="6"/>
  <c r="H23" i="6"/>
  <c r="H27" i="6"/>
  <c r="H21" i="6"/>
  <c r="H9" i="6"/>
  <c r="H20" i="6"/>
  <c r="H56" i="6"/>
  <c r="H3" i="6"/>
  <c r="H49" i="6"/>
  <c r="H12" i="6"/>
  <c r="H38" i="6"/>
  <c r="H30" i="6"/>
  <c r="H25" i="6"/>
  <c r="H31" i="6"/>
  <c r="H52" i="6"/>
  <c r="H36" i="6"/>
  <c r="H11" i="7"/>
  <c r="H7" i="7"/>
  <c r="H27" i="7"/>
  <c r="H19" i="7"/>
  <c r="H38" i="7"/>
  <c r="H22" i="7"/>
  <c r="H28" i="7"/>
  <c r="H36" i="7"/>
  <c r="H17" i="7"/>
  <c r="H9" i="7"/>
  <c r="H31" i="7"/>
  <c r="H21" i="7"/>
  <c r="H34" i="7"/>
  <c r="H18" i="7"/>
  <c r="H3" i="7"/>
  <c r="H12" i="7"/>
  <c r="H35" i="7"/>
  <c r="H24" i="7"/>
  <c r="H37" i="7"/>
  <c r="H39" i="7"/>
  <c r="H29" i="7"/>
  <c r="H5" i="7"/>
  <c r="H10" i="7"/>
  <c r="H40" i="7"/>
  <c r="H23" i="7"/>
  <c r="H25" i="7"/>
  <c r="H2" i="7"/>
  <c r="H6" i="7"/>
  <c r="H8" i="7"/>
  <c r="H32" i="7"/>
  <c r="H15" i="7"/>
  <c r="H4" i="7"/>
  <c r="H30" i="7"/>
  <c r="H33" i="7"/>
  <c r="H16" i="7"/>
  <c r="H26" i="7"/>
  <c r="H13" i="10"/>
  <c r="H9" i="10"/>
  <c r="H7" i="10"/>
  <c r="H14" i="10"/>
  <c r="H10" i="10"/>
  <c r="H2" i="10"/>
  <c r="H12" i="10"/>
  <c r="H6" i="10"/>
  <c r="H11" i="10"/>
  <c r="H4" i="10"/>
  <c r="H3" i="10"/>
  <c r="H5" i="9"/>
  <c r="H2" i="9"/>
  <c r="H4" i="9"/>
  <c r="H28" i="5"/>
  <c r="H27" i="5"/>
  <c r="H9" i="5"/>
  <c r="H20" i="5"/>
  <c r="H14" i="5"/>
  <c r="H2" i="5"/>
  <c r="H6" i="5"/>
  <c r="H23" i="5"/>
  <c r="H21" i="5"/>
  <c r="H4" i="5"/>
  <c r="H22" i="5"/>
  <c r="H19" i="5"/>
  <c r="H18" i="5"/>
  <c r="H11" i="5"/>
  <c r="H25" i="5"/>
  <c r="H5" i="5"/>
  <c r="H17" i="5"/>
  <c r="H16" i="5"/>
  <c r="H24" i="5"/>
  <c r="H3" i="5"/>
  <c r="H12" i="5"/>
  <c r="H3" i="3"/>
  <c r="H8" i="3"/>
  <c r="H11" i="3"/>
  <c r="H9" i="3"/>
  <c r="H10" i="3"/>
  <c r="H15" i="3"/>
  <c r="H16" i="3"/>
  <c r="H7" i="3"/>
  <c r="H5" i="3"/>
  <c r="H13" i="3"/>
  <c r="H4" i="3"/>
  <c r="H17" i="3"/>
  <c r="H14" i="3"/>
  <c r="H12" i="3"/>
  <c r="H6" i="3"/>
  <c r="H2" i="3"/>
  <c r="H5" i="2"/>
  <c r="H2" i="2"/>
  <c r="H4" i="2"/>
  <c r="H10" i="4"/>
  <c r="H16" i="4"/>
  <c r="H7" i="4"/>
  <c r="H4" i="4"/>
  <c r="H12" i="4"/>
  <c r="H17" i="4"/>
  <c r="H2" i="4"/>
  <c r="H18" i="4"/>
  <c r="H22" i="4"/>
  <c r="H20" i="4"/>
  <c r="H24" i="4"/>
  <c r="H11" i="4"/>
  <c r="H21" i="4"/>
  <c r="H6" i="4"/>
  <c r="H5" i="4"/>
  <c r="H9" i="4"/>
  <c r="H27" i="4"/>
  <c r="H15" i="4"/>
  <c r="H19" i="4"/>
  <c r="H25" i="4"/>
  <c r="H8" i="4"/>
  <c r="H13" i="4"/>
  <c r="H23" i="4"/>
  <c r="H26" i="4"/>
  <c r="H8" i="2"/>
  <c r="H7" i="2"/>
  <c r="H6" i="2"/>
  <c r="H13" i="1"/>
  <c r="H9" i="1"/>
  <c r="H6" i="1"/>
  <c r="H10" i="1"/>
  <c r="H5" i="1"/>
  <c r="H12" i="1"/>
  <c r="H8" i="1"/>
  <c r="H7" i="1"/>
  <c r="H11" i="1"/>
  <c r="H4" i="1"/>
  <c r="H2" i="1"/>
  <c r="H11" i="6"/>
  <c r="H26" i="5"/>
  <c r="H7" i="5"/>
  <c r="H8" i="5"/>
  <c r="H10" i="5"/>
  <c r="H3" i="4"/>
  <c r="H14" i="4"/>
  <c r="H14" i="7"/>
  <c r="H3" i="2"/>
  <c r="H3" i="1"/>
  <c r="H13" i="5"/>
</calcChain>
</file>

<file path=xl/sharedStrings.xml><?xml version="1.0" encoding="utf-8"?>
<sst xmlns="http://schemas.openxmlformats.org/spreadsheetml/2006/main" count="321" uniqueCount="283">
  <si>
    <t>Poulsen Emil</t>
  </si>
  <si>
    <t>400 Medley</t>
  </si>
  <si>
    <t>200 Fri</t>
  </si>
  <si>
    <t>200 Ryg</t>
  </si>
  <si>
    <t>200 Bryst</t>
  </si>
  <si>
    <t>200 Butterfly</t>
  </si>
  <si>
    <t>Total</t>
  </si>
  <si>
    <t>Nielsen Karoline</t>
  </si>
  <si>
    <t>Nielsen Lenette</t>
  </si>
  <si>
    <t>Harde Lasse</t>
  </si>
  <si>
    <t>Lyhne Lars</t>
  </si>
  <si>
    <t>Nielsen Morten Due</t>
  </si>
  <si>
    <t>Gosvig Thomas</t>
  </si>
  <si>
    <t>100 fri</t>
  </si>
  <si>
    <t>100 ryg</t>
  </si>
  <si>
    <t>100 bryst</t>
  </si>
  <si>
    <t>100 fly</t>
  </si>
  <si>
    <t>Moeslund Martha</t>
  </si>
  <si>
    <t>Yde Gustav</t>
  </si>
  <si>
    <t>Stegenborg Scott</t>
  </si>
  <si>
    <t>Pedersen Rasmus</t>
  </si>
  <si>
    <t>50 fri</t>
  </si>
  <si>
    <t>50 bryst</t>
  </si>
  <si>
    <t>50 ryg</t>
  </si>
  <si>
    <t xml:space="preserve">50 fly </t>
  </si>
  <si>
    <t>100 medley</t>
  </si>
  <si>
    <t>Bonderup Emil Leander</t>
  </si>
  <si>
    <t>Kjær Thomas</t>
  </si>
  <si>
    <t>Sørensen Peter Enevold</t>
  </si>
  <si>
    <t xml:space="preserve">Porsmose Andreas M. </t>
  </si>
  <si>
    <t>Blach Rikke</t>
  </si>
  <si>
    <t>Andreasen Janni</t>
  </si>
  <si>
    <t xml:space="preserve">Werther Mads L. </t>
  </si>
  <si>
    <t>100 bry</t>
  </si>
  <si>
    <t>200 im</t>
  </si>
  <si>
    <t>Rijkhoff Joost</t>
  </si>
  <si>
    <t>Sander Nikolai</t>
  </si>
  <si>
    <t xml:space="preserve">Rasmussen Kristian B. </t>
  </si>
  <si>
    <t xml:space="preserve">Zee Jelmer De </t>
  </si>
  <si>
    <t>Nielsen Jimmy</t>
  </si>
  <si>
    <t xml:space="preserve">Christense Christopher Z. </t>
  </si>
  <si>
    <t>Thomsen Linea Kolbe</t>
  </si>
  <si>
    <t>Kjær Camilla</t>
  </si>
  <si>
    <t>Sørensen Camilla Tommerup</t>
  </si>
  <si>
    <t xml:space="preserve">Olesen Ida S </t>
  </si>
  <si>
    <t>Pruzljanin Selma</t>
  </si>
  <si>
    <t>Nielsen Camilla R</t>
  </si>
  <si>
    <t xml:space="preserve">Romanski Freja </t>
  </si>
  <si>
    <t xml:space="preserve">Christensen Maibritt </t>
  </si>
  <si>
    <t>Porsmose Maria M.</t>
  </si>
  <si>
    <t xml:space="preserve">Nielsen Lærke Juul </t>
  </si>
  <si>
    <t>Mathiasen Anna</t>
  </si>
  <si>
    <t>Yde Astrid</t>
  </si>
  <si>
    <t>Ottesen Camilla</t>
  </si>
  <si>
    <t>Nielsen Emilia</t>
  </si>
  <si>
    <t>Steen Emma</t>
  </si>
  <si>
    <t xml:space="preserve">Zanchetta Andrea </t>
  </si>
  <si>
    <t xml:space="preserve">Hansen Camilla D. </t>
  </si>
  <si>
    <t>Outzen Camilla</t>
  </si>
  <si>
    <t xml:space="preserve">Nielsen Gitta </t>
  </si>
  <si>
    <t>Byrgesen Amalie Falk</t>
  </si>
  <si>
    <t xml:space="preserve">Rasmussen Sofie </t>
  </si>
  <si>
    <t xml:space="preserve">Andersen Sarah </t>
  </si>
  <si>
    <t xml:space="preserve">Sørensen Freja Emborg </t>
  </si>
  <si>
    <t xml:space="preserve">Johannesen Camilla </t>
  </si>
  <si>
    <t xml:space="preserve">Poulsen Anette </t>
  </si>
  <si>
    <t xml:space="preserve">Jensen Hannah Fleng </t>
  </si>
  <si>
    <t>Bonderup Fredrik Erasmus</t>
  </si>
  <si>
    <t>Frost Oliver Nørgaard</t>
  </si>
  <si>
    <t>Werther Jonas L.</t>
  </si>
  <si>
    <t>Nørgaard Ruben C.</t>
  </si>
  <si>
    <t>Nørgaard Marius</t>
  </si>
  <si>
    <t xml:space="preserve">Levisen Malthe </t>
  </si>
  <si>
    <t>Thomsen Morten Kolbe</t>
  </si>
  <si>
    <t xml:space="preserve">Vestergaard Anders </t>
  </si>
  <si>
    <t xml:space="preserve">Pedersen Nicklas </t>
  </si>
  <si>
    <t xml:space="preserve">Johansen David </t>
  </si>
  <si>
    <t xml:space="preserve">Langley Lawrence </t>
  </si>
  <si>
    <t>Lausen Mille Moeslund</t>
  </si>
  <si>
    <t xml:space="preserve">Væver Cecilie </t>
  </si>
  <si>
    <t xml:space="preserve">Rimmen Sofie Hein </t>
  </si>
  <si>
    <t>Aastrup Sofie</t>
  </si>
  <si>
    <t xml:space="preserve">Sørensen Karoline </t>
  </si>
  <si>
    <t xml:space="preserve">Sølvkjær Elisabeth </t>
  </si>
  <si>
    <t xml:space="preserve">Bengtson Iben Kjær </t>
  </si>
  <si>
    <t>Brøgger-Andersen Camilla</t>
  </si>
  <si>
    <t xml:space="preserve">Djørup Emma Ildal </t>
  </si>
  <si>
    <t xml:space="preserve">Jensen Mitzi D. </t>
  </si>
  <si>
    <t xml:space="preserve">Schøn Lea Serup </t>
  </si>
  <si>
    <t xml:space="preserve">Rijkhoff Lisa </t>
  </si>
  <si>
    <t>Bøss Sofie Amalie</t>
  </si>
  <si>
    <t>Andersen Louise Bach</t>
  </si>
  <si>
    <t xml:space="preserve">Sørensen Cecilie Tommerup </t>
  </si>
  <si>
    <t>Frandsen Kirstine</t>
  </si>
  <si>
    <t xml:space="preserve">Rye Maria </t>
  </si>
  <si>
    <t xml:space="preserve">Kornum Maria </t>
  </si>
  <si>
    <t>Sørensen Helena M. S.</t>
  </si>
  <si>
    <t>Herrer 1998 og ældre</t>
  </si>
  <si>
    <t>Damer 1998 og ældre</t>
  </si>
  <si>
    <t>200 fri</t>
  </si>
  <si>
    <t>200 ryg</t>
  </si>
  <si>
    <t>200 bry</t>
  </si>
  <si>
    <t>200 fly</t>
  </si>
  <si>
    <t>400 im</t>
  </si>
  <si>
    <t>Mads Hald</t>
  </si>
  <si>
    <t>Halkjær Alexander S.</t>
  </si>
  <si>
    <t>Jørgensen Benjamin</t>
  </si>
  <si>
    <t>Jørgensen Nikolaj J</t>
  </si>
  <si>
    <t>Jørgensen Rasmus Hoffmann</t>
  </si>
  <si>
    <t>Yde Magnus</t>
  </si>
  <si>
    <t>Andreasen Maria</t>
  </si>
  <si>
    <t>Christensen Laura</t>
  </si>
  <si>
    <t>Abildgaard Rasmus</t>
  </si>
  <si>
    <t>Andersen Emil Viltoft</t>
  </si>
  <si>
    <t>Andersen Simon</t>
  </si>
  <si>
    <t>Dahl Alexander</t>
  </si>
  <si>
    <t>Juliansson Hugin</t>
  </si>
  <si>
    <t>Kleist Daniel Vang</t>
  </si>
  <si>
    <t>Kristensen Jonathan L.</t>
  </si>
  <si>
    <t>Nielsen Anders Storgaard</t>
  </si>
  <si>
    <t>Sørensen Andreas Rask</t>
  </si>
  <si>
    <t>Andersen Emma A</t>
  </si>
  <si>
    <t>Baack Mette</t>
  </si>
  <si>
    <t>Kjær Emma</t>
  </si>
  <si>
    <t>Nielsen Anne</t>
  </si>
  <si>
    <t>Nielsen Marie Kæseler</t>
  </si>
  <si>
    <t>Therkildsen Klara</t>
  </si>
  <si>
    <t>Tinggaard Line</t>
  </si>
  <si>
    <t>Østergaard Simone Sloth</t>
  </si>
  <si>
    <t>Aagard Camilla</t>
  </si>
  <si>
    <t>Bonde Christian</t>
  </si>
  <si>
    <t>Elvensø Victor Borgen</t>
  </si>
  <si>
    <t>Hald Magnus</t>
  </si>
  <si>
    <t>Hansen Andreas Strøm</t>
  </si>
  <si>
    <t>Hovmark Christian</t>
  </si>
  <si>
    <t>Jonsson Elias Hanghøj</t>
  </si>
  <si>
    <t>Kjær Maias</t>
  </si>
  <si>
    <t>Nielsen Joachim Hedegaard</t>
  </si>
  <si>
    <t>Nielsen Lau Kæseler</t>
  </si>
  <si>
    <t>Pedersen Mikkel Juul</t>
  </si>
  <si>
    <t>Pool Sander van Der</t>
  </si>
  <si>
    <t>Rasmussen Søren P.</t>
  </si>
  <si>
    <t>Schiby Thomas</t>
  </si>
  <si>
    <t>Sønderholm Sebastian</t>
  </si>
  <si>
    <t>Valbjørn David Tuan V.</t>
  </si>
  <si>
    <t>Agesen Sofie Lynglund</t>
  </si>
  <si>
    <t>Als Lærke</t>
  </si>
  <si>
    <t>Andersen Cathrine Boe</t>
  </si>
  <si>
    <t>Bak Sofia</t>
  </si>
  <si>
    <t xml:space="preserve">Carlsen Selina M. </t>
  </si>
  <si>
    <t>Christensen Ida Marie H.</t>
  </si>
  <si>
    <t>Christensen Jacob Lybech</t>
  </si>
  <si>
    <t>Chistensen Sofie M.</t>
  </si>
  <si>
    <t>Eriksen Nanna</t>
  </si>
  <si>
    <t>Fischer Sisse</t>
  </si>
  <si>
    <t>Frederiksen Stine</t>
  </si>
  <si>
    <t>Ibsen Ditte Toft</t>
  </si>
  <si>
    <t>Jensen Charlotte S.</t>
  </si>
  <si>
    <t>Jensen Nicklas M.</t>
  </si>
  <si>
    <t>Jensen Victoria Femhøj</t>
  </si>
  <si>
    <t>Kjærsgaard Maiken</t>
  </si>
  <si>
    <t>Koch Stefanie Bruun</t>
  </si>
  <si>
    <t>Kristensen Ida</t>
  </si>
  <si>
    <t>Larsen Emma Viborg</t>
  </si>
  <si>
    <t>Laurent Louise</t>
  </si>
  <si>
    <t>Lindemann-Larsen Lise</t>
  </si>
  <si>
    <t>Madsen Laura</t>
  </si>
  <si>
    <t>Madsen Nete Lund</t>
  </si>
  <si>
    <t>Mortensen Zarah Heden</t>
  </si>
  <si>
    <t>Mygdam Marie</t>
  </si>
  <si>
    <t>Nielsen Christine</t>
  </si>
  <si>
    <t>Nielsen Sofie</t>
  </si>
  <si>
    <t>Pedersen Josefine T. K.</t>
  </si>
  <si>
    <t>Sarauw Anna</t>
  </si>
  <si>
    <t>Schmidt Sofie Elise</t>
  </si>
  <si>
    <t>Sørensen Kathrine Munck</t>
  </si>
  <si>
    <t>Tange Lærke Bjerre</t>
  </si>
  <si>
    <t>Tinggard Emma</t>
  </si>
  <si>
    <t>Rose Emma Treney</t>
  </si>
  <si>
    <t>Weikert Ida Rom</t>
  </si>
  <si>
    <t>Abildgaard Jonas</t>
  </si>
  <si>
    <t>Albæk Marcus</t>
  </si>
  <si>
    <t>Andersen Karoline Prang</t>
  </si>
  <si>
    <t>Asmussen Lærke</t>
  </si>
  <si>
    <t>Bager Nicklas</t>
  </si>
  <si>
    <t>Brandi Victor Abel</t>
  </si>
  <si>
    <t>Christensen Asger H. M.</t>
  </si>
  <si>
    <t xml:space="preserve">Christensen Ida  </t>
  </si>
  <si>
    <t>Feldtmose Mathias Frahm</t>
  </si>
  <si>
    <t>Jensen Jens-Kristian D.</t>
  </si>
  <si>
    <t>Jensen Simom Kutsko</t>
  </si>
  <si>
    <t>Johannesen Casper</t>
  </si>
  <si>
    <t>Justesen Frederik</t>
  </si>
  <si>
    <t>Kjær Mathias</t>
  </si>
  <si>
    <t>Klein Malik Lodberg</t>
  </si>
  <si>
    <t>Knakkergaard Asgar</t>
  </si>
  <si>
    <t>Kornum Christian</t>
  </si>
  <si>
    <t>Larsen Nikolai Levi</t>
  </si>
  <si>
    <t>Lehmann Sebastian B</t>
  </si>
  <si>
    <t>Mahiasen Asger</t>
  </si>
  <si>
    <t>Mikkelsen William</t>
  </si>
  <si>
    <t>Mortensen August</t>
  </si>
  <si>
    <t>Møller Danilo</t>
  </si>
  <si>
    <t>Nørgaard Rasmus Rank</t>
  </si>
  <si>
    <t>Olsen Malthe Stahl</t>
  </si>
  <si>
    <t>Pedersen Karen</t>
  </si>
  <si>
    <t>Pedersen Mikkel</t>
  </si>
  <si>
    <t>Pedersen Oliver</t>
  </si>
  <si>
    <t>Riisgaard-Jensen, Lars</t>
  </si>
  <si>
    <t>Rissgaard-Jensen, Jens</t>
  </si>
  <si>
    <t>Roderick Johan</t>
  </si>
  <si>
    <t>Silva Leonarda da</t>
  </si>
  <si>
    <t>Søndergaard Alex</t>
  </si>
  <si>
    <t>Top Andreas</t>
  </si>
  <si>
    <t>Bjerre Victoria</t>
  </si>
  <si>
    <t>Bundgaard Sara</t>
  </si>
  <si>
    <t>Christensen Marie Martens</t>
  </si>
  <si>
    <t>Christensen Zenia</t>
  </si>
  <si>
    <t>Christiansen Josefine W.</t>
  </si>
  <si>
    <t>Danielsen Laura Rønn</t>
  </si>
  <si>
    <t>Djørup Laura Ildal</t>
  </si>
  <si>
    <t>Dyrman Nicoline</t>
  </si>
  <si>
    <t>Fog Mahthilde Wisborg</t>
  </si>
  <si>
    <t>Gallop Nikoline V.</t>
  </si>
  <si>
    <t>Gilling-Iskov Anne</t>
  </si>
  <si>
    <t>Hassing Astrid</t>
  </si>
  <si>
    <t>Hørg Louise</t>
  </si>
  <si>
    <t>Høgsted Lærke</t>
  </si>
  <si>
    <t>Iversen Mathilde</t>
  </si>
  <si>
    <t>Jacobsen Sebastian</t>
  </si>
  <si>
    <t>Jakobsen Amalie Juul</t>
  </si>
  <si>
    <t>Jensen Emma</t>
  </si>
  <si>
    <t>Jensen Emma Kutsko</t>
  </si>
  <si>
    <t>Knudsen Mathias</t>
  </si>
  <si>
    <t>Kristensen Amalije</t>
  </si>
  <si>
    <t>Kristensen Karoline L.</t>
  </si>
  <si>
    <t>Larsen Sofie Lindstrøm</t>
  </si>
  <si>
    <t>Lindblad Tia</t>
  </si>
  <si>
    <t>Lund Laura</t>
  </si>
  <si>
    <t>Nymark Mille</t>
  </si>
  <si>
    <t>Pedersen Mette Brandt</t>
  </si>
  <si>
    <t>Petersen Anna Toft</t>
  </si>
  <si>
    <t>Philipsen Michelle</t>
  </si>
  <si>
    <t>Rasmussen Klara H.</t>
  </si>
  <si>
    <t>Riber Christine Korsager</t>
  </si>
  <si>
    <t>Spanggaard Malthe</t>
  </si>
  <si>
    <t>Stecher Emma</t>
  </si>
  <si>
    <t>Svendsen Zille Haarh</t>
  </si>
  <si>
    <t>Sørensen Emma Rask</t>
  </si>
  <si>
    <t>Thomsen Signe</t>
  </si>
  <si>
    <t>Thomsen Thea Holm</t>
  </si>
  <si>
    <t>Troldborg Ida</t>
  </si>
  <si>
    <t>Vesterlund Frida Hagstrup</t>
  </si>
  <si>
    <t>Winther Mille</t>
  </si>
  <si>
    <t>Hoxer Gustav</t>
  </si>
  <si>
    <t>Hussein Elyas</t>
  </si>
  <si>
    <t>Kjær Kristian</t>
  </si>
  <si>
    <t>Lausen Jeppe Moeslund</t>
  </si>
  <si>
    <t>Lind Frida</t>
  </si>
  <si>
    <t>Vesterby Philip</t>
  </si>
  <si>
    <t>Fischer Freja</t>
  </si>
  <si>
    <t>Frost Camilla Nørgaard</t>
  </si>
  <si>
    <t>Frost Cecilie Nørgaard</t>
  </si>
  <si>
    <t>Fuglsang Anna Munk</t>
  </si>
  <si>
    <t>Grønkjær Frida</t>
  </si>
  <si>
    <t>Hovmark Ida</t>
  </si>
  <si>
    <t>Olesen Laura S.</t>
  </si>
  <si>
    <t>Romanski Fenja</t>
  </si>
  <si>
    <t>Thisted Louise Lie</t>
  </si>
  <si>
    <t>Vestergaard Kristine</t>
  </si>
  <si>
    <t>Jørgensen, sebastan</t>
  </si>
  <si>
    <t>50 fly</t>
  </si>
  <si>
    <t>Bach Tilde Søe</t>
  </si>
  <si>
    <t>Bøjstrup Bertelsen, Anne</t>
  </si>
  <si>
    <t>Pederser Emma Holm</t>
  </si>
  <si>
    <t>Herre 1999-2000</t>
  </si>
  <si>
    <t>Damer 1999-2000</t>
  </si>
  <si>
    <t>Herrer 2001-2002</t>
  </si>
  <si>
    <t>Damer 2001-2002</t>
  </si>
  <si>
    <t>Herrer 2003-2004</t>
  </si>
  <si>
    <t>Damer 2003-2004</t>
  </si>
  <si>
    <t>Herrer 2005 og yngre</t>
  </si>
  <si>
    <t>Damer 2005 og yngre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</si>
</sst>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9C000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7" fillId="23" borderId="2" applyNumberFormat="0" applyAlignment="0" applyProtection="0"/>
    <xf numFmtId="0" fontId="8" fillId="24" borderId="3" applyNumberFormat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Markeringsfarve1" xfId="1" builtinId="30" customBuiltin="1"/>
    <cellStyle name="20 % - Markeringsfarve2" xfId="2" builtinId="34" customBuiltin="1"/>
    <cellStyle name="20 % - Markeringsfarve3" xfId="3" builtinId="38" customBuiltin="1"/>
    <cellStyle name="20 % - Markeringsfarve4" xfId="4" builtinId="42" customBuiltin="1"/>
    <cellStyle name="20 % - Markeringsfarve5" xfId="5" builtinId="46" customBuiltin="1"/>
    <cellStyle name="20 % - Markeringsfarve6" xfId="6" builtinId="50" customBuiltin="1"/>
    <cellStyle name="40 % - Markeringsfarve1" xfId="7" builtinId="31" customBuiltin="1"/>
    <cellStyle name="40 % - Markeringsfarve2" xfId="8" builtinId="35" customBuiltin="1"/>
    <cellStyle name="40 % - Markeringsfarve3" xfId="9" builtinId="39" customBuiltin="1"/>
    <cellStyle name="40 % - Markeringsfarve4" xfId="10" builtinId="43" customBuiltin="1"/>
    <cellStyle name="40 % - Markeringsfarve5" xfId="11" builtinId="47" customBuiltin="1"/>
    <cellStyle name="40 % - Markeringsfarve6" xfId="12" builtinId="51" customBuiltin="1"/>
    <cellStyle name="60 % - Markeringsfarve1" xfId="13" builtinId="32" customBuiltin="1"/>
    <cellStyle name="60 % - Markeringsfarve2" xfId="14" builtinId="36" customBuiltin="1"/>
    <cellStyle name="60 % - Markeringsfarve3" xfId="15" builtinId="40" customBuiltin="1"/>
    <cellStyle name="60 % - Markeringsfarve4" xfId="16" builtinId="44" customBuiltin="1"/>
    <cellStyle name="60 % - Markeringsfarve5" xfId="17" builtinId="48" customBuiltin="1"/>
    <cellStyle name="60 % - Markeringsfarve6" xfId="18" builtinId="52" customBuiltin="1"/>
    <cellStyle name="Advarselstekst" xfId="19" builtinId="11" customBuiltin="1"/>
    <cellStyle name="Bemærk!" xfId="20" builtinId="10" customBuiltin="1"/>
    <cellStyle name="Beregning" xfId="21" builtinId="22" customBuiltin="1"/>
    <cellStyle name="Forklarende tekst" xfId="22" builtinId="53" customBuiltin="1"/>
    <cellStyle name="God" xfId="23" builtinId="26" customBuiltin="1"/>
    <cellStyle name="Input" xfId="24" builtinId="20" customBuiltin="1"/>
    <cellStyle name="Kontroller celle" xfId="25" builtinId="23" customBuiltin="1"/>
    <cellStyle name="Markeringsfarve1" xfId="26" builtinId="29" customBuiltin="1"/>
    <cellStyle name="Markeringsfarve2" xfId="27" builtinId="33" customBuiltin="1"/>
    <cellStyle name="Markeringsfarve3" xfId="28" builtinId="37" customBuiltin="1"/>
    <cellStyle name="Markeringsfarve4" xfId="29" builtinId="41" customBuiltin="1"/>
    <cellStyle name="Markeringsfarve5" xfId="30" builtinId="45" customBuiltin="1"/>
    <cellStyle name="Markeringsfarve6" xfId="31" builtinId="49" customBuiltin="1"/>
    <cellStyle name="Neutral" xfId="32" builtinId="28" customBuiltin="1"/>
    <cellStyle name="Normal" xfId="0" builtinId="0"/>
    <cellStyle name="Output" xfId="33" builtinId="21" customBuiltin="1"/>
    <cellStyle name="Overskrift 1" xfId="34" builtinId="16" customBuiltin="1"/>
    <cellStyle name="Overskrift 2" xfId="35" builtinId="17" customBuiltin="1"/>
    <cellStyle name="Overskrift 3" xfId="36" builtinId="18" customBuiltin="1"/>
    <cellStyle name="Overskrift 4" xfId="37" builtinId="19" customBuiltin="1"/>
    <cellStyle name="Sammenkædet celle" xfId="38" builtinId="24" customBuiltin="1"/>
    <cellStyle name="Titel" xfId="39" builtinId="15" customBuiltin="1"/>
    <cellStyle name="Total" xfId="40" builtinId="25" customBuiltin="1"/>
    <cellStyle name="Ugyldig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D18" sqref="D18"/>
    </sheetView>
  </sheetViews>
  <sheetFormatPr defaultRowHeight="12.75" x14ac:dyDescent="0.2"/>
  <cols>
    <col min="1" max="1" width="56.5703125" bestFit="1" customWidth="1"/>
    <col min="2" max="2" width="5" bestFit="1" customWidth="1"/>
    <col min="3" max="3" width="10.5703125" bestFit="1" customWidth="1"/>
    <col min="4" max="4" width="6.7109375" bestFit="1" customWidth="1"/>
    <col min="5" max="5" width="7.85546875" bestFit="1" customWidth="1"/>
    <col min="6" max="6" width="9" bestFit="1" customWidth="1"/>
    <col min="7" max="7" width="11.42578125" bestFit="1" customWidth="1"/>
  </cols>
  <sheetData>
    <row r="1" spans="1:8" x14ac:dyDescent="0.2">
      <c r="A1" t="s">
        <v>97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t="s">
        <v>109</v>
      </c>
      <c r="B2">
        <v>1996</v>
      </c>
      <c r="C2">
        <v>477</v>
      </c>
      <c r="D2">
        <v>573</v>
      </c>
      <c r="E2">
        <v>472</v>
      </c>
      <c r="F2">
        <v>465</v>
      </c>
      <c r="G2">
        <v>438</v>
      </c>
      <c r="H2">
        <f>SUM(C2:G2)</f>
        <v>2425</v>
      </c>
    </row>
    <row r="3" spans="1:8" x14ac:dyDescent="0.2">
      <c r="A3" t="s">
        <v>26</v>
      </c>
      <c r="B3">
        <v>1998</v>
      </c>
      <c r="C3">
        <v>430</v>
      </c>
      <c r="D3">
        <v>454</v>
      </c>
      <c r="E3">
        <v>416</v>
      </c>
      <c r="F3">
        <v>321</v>
      </c>
      <c r="G3">
        <v>397</v>
      </c>
      <c r="H3">
        <f>SUM(C3:G3)</f>
        <v>2018</v>
      </c>
    </row>
    <row r="4" spans="1:8" x14ac:dyDescent="0.2">
      <c r="A4" t="s">
        <v>28</v>
      </c>
      <c r="B4">
        <v>1998</v>
      </c>
      <c r="D4">
        <v>460</v>
      </c>
      <c r="E4">
        <v>342</v>
      </c>
      <c r="F4">
        <v>256</v>
      </c>
      <c r="G4">
        <v>402</v>
      </c>
      <c r="H4">
        <f>SUM(C4:G4)</f>
        <v>1460</v>
      </c>
    </row>
    <row r="5" spans="1:8" x14ac:dyDescent="0.2">
      <c r="A5" t="s">
        <v>107</v>
      </c>
      <c r="B5">
        <v>1998</v>
      </c>
      <c r="D5">
        <v>496</v>
      </c>
      <c r="E5">
        <v>408</v>
      </c>
      <c r="F5">
        <v>353</v>
      </c>
      <c r="H5">
        <f>SUM(C5:G5)</f>
        <v>1257</v>
      </c>
    </row>
    <row r="6" spans="1:8" x14ac:dyDescent="0.2">
      <c r="A6" t="s">
        <v>105</v>
      </c>
      <c r="B6">
        <v>1994</v>
      </c>
      <c r="D6">
        <v>415</v>
      </c>
      <c r="E6">
        <v>355</v>
      </c>
      <c r="H6">
        <f>SUM(C6:G6)</f>
        <v>770</v>
      </c>
    </row>
    <row r="7" spans="1:8" x14ac:dyDescent="0.2">
      <c r="A7" t="s">
        <v>29</v>
      </c>
      <c r="B7">
        <v>1998</v>
      </c>
      <c r="D7">
        <v>470</v>
      </c>
      <c r="E7">
        <v>298</v>
      </c>
      <c r="H7">
        <f>SUM(C7:G7)</f>
        <v>768</v>
      </c>
    </row>
    <row r="8" spans="1:8" x14ac:dyDescent="0.2">
      <c r="A8" t="s">
        <v>27</v>
      </c>
      <c r="B8">
        <v>1998</v>
      </c>
      <c r="D8">
        <v>372</v>
      </c>
      <c r="F8">
        <v>276</v>
      </c>
      <c r="H8">
        <f>SUM(C8:G8)</f>
        <v>648</v>
      </c>
    </row>
    <row r="9" spans="1:8" x14ac:dyDescent="0.2">
      <c r="A9" t="s">
        <v>9</v>
      </c>
      <c r="B9">
        <v>1998</v>
      </c>
      <c r="E9">
        <v>448</v>
      </c>
      <c r="H9">
        <f>SUM(C9:G9)</f>
        <v>448</v>
      </c>
    </row>
    <row r="10" spans="1:8" x14ac:dyDescent="0.2">
      <c r="A10" t="s">
        <v>106</v>
      </c>
      <c r="B10">
        <v>1996</v>
      </c>
      <c r="D10">
        <v>410</v>
      </c>
      <c r="H10">
        <f>SUM(C10:G10)</f>
        <v>410</v>
      </c>
    </row>
    <row r="11" spans="1:8" x14ac:dyDescent="0.2">
      <c r="A11" t="s">
        <v>0</v>
      </c>
      <c r="B11">
        <v>1997</v>
      </c>
      <c r="D11">
        <v>358</v>
      </c>
      <c r="H11">
        <f>SUM(C11:G11)</f>
        <v>358</v>
      </c>
    </row>
    <row r="12" spans="1:8" x14ac:dyDescent="0.2">
      <c r="A12" t="s">
        <v>108</v>
      </c>
      <c r="B12">
        <v>1998</v>
      </c>
      <c r="F12">
        <v>334</v>
      </c>
      <c r="H12">
        <f>SUM(C12:G12)</f>
        <v>334</v>
      </c>
    </row>
    <row r="13" spans="1:8" x14ac:dyDescent="0.2">
      <c r="A13" t="s">
        <v>104</v>
      </c>
      <c r="B13">
        <v>1996</v>
      </c>
      <c r="G13">
        <v>181</v>
      </c>
      <c r="H13">
        <f>SUM(C13:G13)</f>
        <v>181</v>
      </c>
    </row>
  </sheetData>
  <sortState ref="A2:H26">
    <sortCondition descending="1" ref="H2:H26"/>
  </sortState>
  <dataConsolidate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17" sqref="A17"/>
    </sheetView>
  </sheetViews>
  <sheetFormatPr defaultRowHeight="12.75" x14ac:dyDescent="0.2"/>
  <cols>
    <col min="1" max="1" width="66.140625" bestFit="1" customWidth="1"/>
    <col min="2" max="3" width="5" bestFit="1" customWidth="1"/>
    <col min="4" max="4" width="7.7109375" bestFit="1" customWidth="1"/>
    <col min="5" max="5" width="6.140625" bestFit="1" customWidth="1"/>
    <col min="6" max="6" width="6" bestFit="1" customWidth="1"/>
    <col min="7" max="7" width="10.5703125" bestFit="1" customWidth="1"/>
    <col min="8" max="8" width="5" bestFit="1" customWidth="1"/>
  </cols>
  <sheetData>
    <row r="1" spans="1:8" x14ac:dyDescent="0.2">
      <c r="A1" t="s">
        <v>282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6</v>
      </c>
    </row>
    <row r="2" spans="1:8" x14ac:dyDescent="0.2">
      <c r="A2" t="s">
        <v>263</v>
      </c>
      <c r="B2">
        <v>2005</v>
      </c>
      <c r="C2">
        <v>193</v>
      </c>
      <c r="E2">
        <v>174</v>
      </c>
      <c r="F2">
        <v>79</v>
      </c>
      <c r="G2">
        <v>197</v>
      </c>
      <c r="H2">
        <f>SUM(C2:G2)</f>
        <v>643</v>
      </c>
    </row>
    <row r="3" spans="1:8" x14ac:dyDescent="0.2">
      <c r="A3" t="s">
        <v>182</v>
      </c>
      <c r="B3">
        <v>2005</v>
      </c>
      <c r="C3">
        <v>151</v>
      </c>
      <c r="E3">
        <v>130</v>
      </c>
      <c r="F3">
        <v>125</v>
      </c>
      <c r="G3">
        <v>149</v>
      </c>
      <c r="H3">
        <f>SUM(C3:G3)</f>
        <v>555</v>
      </c>
    </row>
    <row r="4" spans="1:8" x14ac:dyDescent="0.2">
      <c r="A4" t="s">
        <v>217</v>
      </c>
      <c r="B4">
        <v>2005</v>
      </c>
      <c r="C4">
        <v>130</v>
      </c>
      <c r="D4">
        <v>85</v>
      </c>
      <c r="F4">
        <v>72</v>
      </c>
      <c r="G4">
        <v>111</v>
      </c>
      <c r="H4">
        <f>SUM(C4:G4)</f>
        <v>398</v>
      </c>
    </row>
    <row r="5" spans="1:8" x14ac:dyDescent="0.2">
      <c r="A5" t="s">
        <v>269</v>
      </c>
      <c r="B5">
        <v>2005</v>
      </c>
      <c r="D5">
        <v>168</v>
      </c>
      <c r="F5">
        <v>78</v>
      </c>
      <c r="G5">
        <v>138</v>
      </c>
      <c r="H5">
        <f>SUM(C5:G5)</f>
        <v>384</v>
      </c>
    </row>
    <row r="6" spans="1:8" x14ac:dyDescent="0.2">
      <c r="A6" t="s">
        <v>261</v>
      </c>
      <c r="B6">
        <v>2005</v>
      </c>
      <c r="C6">
        <v>168</v>
      </c>
      <c r="D6">
        <v>64</v>
      </c>
      <c r="G6">
        <v>122</v>
      </c>
      <c r="H6">
        <f>SUM(C6:G6)</f>
        <v>354</v>
      </c>
    </row>
    <row r="7" spans="1:8" x14ac:dyDescent="0.2">
      <c r="A7" t="s">
        <v>266</v>
      </c>
      <c r="B7">
        <v>2005</v>
      </c>
      <c r="F7">
        <v>148</v>
      </c>
      <c r="G7">
        <v>197</v>
      </c>
      <c r="H7">
        <f>SUM(C7:G7)</f>
        <v>345</v>
      </c>
    </row>
    <row r="8" spans="1:8" x14ac:dyDescent="0.2">
      <c r="A8" t="s">
        <v>274</v>
      </c>
      <c r="B8">
        <v>2005</v>
      </c>
      <c r="C8">
        <v>180</v>
      </c>
      <c r="G8">
        <v>146</v>
      </c>
      <c r="H8">
        <f>SUM(C8:G8)</f>
        <v>326</v>
      </c>
    </row>
    <row r="9" spans="1:8" x14ac:dyDescent="0.2">
      <c r="A9" t="s">
        <v>267</v>
      </c>
      <c r="B9">
        <v>2005</v>
      </c>
      <c r="G9">
        <v>294</v>
      </c>
      <c r="H9">
        <f>SUM(C9:G9)</f>
        <v>294</v>
      </c>
    </row>
    <row r="10" spans="1:8" x14ac:dyDescent="0.2">
      <c r="A10" t="s">
        <v>264</v>
      </c>
      <c r="B10">
        <v>2005</v>
      </c>
      <c r="G10">
        <v>197</v>
      </c>
      <c r="H10">
        <f>SUM(C10:G10)</f>
        <v>197</v>
      </c>
    </row>
    <row r="11" spans="1:8" x14ac:dyDescent="0.2">
      <c r="A11" t="s">
        <v>260</v>
      </c>
      <c r="B11">
        <v>2005</v>
      </c>
      <c r="C11">
        <v>88</v>
      </c>
      <c r="D11">
        <v>76</v>
      </c>
      <c r="H11">
        <f>SUM(C11:G11)</f>
        <v>164</v>
      </c>
    </row>
    <row r="12" spans="1:8" x14ac:dyDescent="0.2">
      <c r="A12" t="s">
        <v>262</v>
      </c>
      <c r="B12">
        <v>2005</v>
      </c>
      <c r="C12">
        <v>157</v>
      </c>
      <c r="H12">
        <f>SUM(C12:G12)</f>
        <v>157</v>
      </c>
    </row>
    <row r="13" spans="1:8" x14ac:dyDescent="0.2">
      <c r="A13" t="s">
        <v>268</v>
      </c>
      <c r="B13">
        <v>2005</v>
      </c>
      <c r="F13">
        <v>149</v>
      </c>
      <c r="H13">
        <f>SUM(C13:G13)</f>
        <v>149</v>
      </c>
    </row>
    <row r="14" spans="1:8" x14ac:dyDescent="0.2">
      <c r="A14" t="s">
        <v>265</v>
      </c>
      <c r="B14">
        <v>2005</v>
      </c>
      <c r="F14">
        <v>87</v>
      </c>
      <c r="H14">
        <f>SUM(C14:G14)</f>
        <v>87</v>
      </c>
    </row>
    <row r="15" spans="1:8" x14ac:dyDescent="0.2">
      <c r="A15" t="s">
        <v>272</v>
      </c>
      <c r="B15">
        <v>2005</v>
      </c>
      <c r="F15">
        <v>81</v>
      </c>
      <c r="H15">
        <f>SUM(C15:G15)</f>
        <v>81</v>
      </c>
    </row>
  </sheetData>
  <sortState ref="A2:H15">
    <sortCondition descending="1" ref="H2:H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17" sqref="G17"/>
    </sheetView>
  </sheetViews>
  <sheetFormatPr defaultRowHeight="12.75" x14ac:dyDescent="0.2"/>
  <cols>
    <col min="1" max="1" width="66.28515625" bestFit="1" customWidth="1"/>
    <col min="2" max="2" width="5" bestFit="1" customWidth="1"/>
    <col min="3" max="3" width="10.5703125" bestFit="1" customWidth="1"/>
  </cols>
  <sheetData>
    <row r="1" spans="1:8" x14ac:dyDescent="0.2">
      <c r="A1" t="s">
        <v>98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">
      <c r="A2" t="s">
        <v>7</v>
      </c>
      <c r="B2">
        <v>1997</v>
      </c>
      <c r="C2">
        <v>378</v>
      </c>
      <c r="D2">
        <v>395</v>
      </c>
      <c r="E2">
        <v>328</v>
      </c>
      <c r="F2">
        <v>330</v>
      </c>
      <c r="G2">
        <v>333</v>
      </c>
      <c r="H2">
        <f>SUM(C2:G2)</f>
        <v>1764</v>
      </c>
    </row>
    <row r="3" spans="1:8" x14ac:dyDescent="0.2">
      <c r="A3" t="s">
        <v>31</v>
      </c>
      <c r="B3">
        <v>1997</v>
      </c>
      <c r="C3">
        <v>355</v>
      </c>
      <c r="D3">
        <v>363</v>
      </c>
      <c r="E3">
        <v>315</v>
      </c>
      <c r="F3">
        <v>329</v>
      </c>
      <c r="G3">
        <v>270</v>
      </c>
      <c r="H3">
        <f>SUM(C3:G3)</f>
        <v>1632</v>
      </c>
    </row>
    <row r="4" spans="1:8" x14ac:dyDescent="0.2">
      <c r="A4" t="s">
        <v>8</v>
      </c>
      <c r="B4">
        <v>1997</v>
      </c>
      <c r="E4">
        <v>522</v>
      </c>
      <c r="H4">
        <f>SUM(C4:G4)</f>
        <v>522</v>
      </c>
    </row>
    <row r="5" spans="1:8" x14ac:dyDescent="0.2">
      <c r="A5" t="s">
        <v>17</v>
      </c>
      <c r="B5">
        <v>1998</v>
      </c>
      <c r="C5">
        <v>445</v>
      </c>
      <c r="H5">
        <f>SUM(C5:G5)</f>
        <v>445</v>
      </c>
    </row>
    <row r="6" spans="1:8" x14ac:dyDescent="0.2">
      <c r="A6" t="s">
        <v>111</v>
      </c>
      <c r="B6">
        <v>1997</v>
      </c>
      <c r="E6">
        <v>347</v>
      </c>
      <c r="H6">
        <f>SUM(C6:G6)</f>
        <v>347</v>
      </c>
    </row>
    <row r="7" spans="1:8" x14ac:dyDescent="0.2">
      <c r="A7" t="s">
        <v>30</v>
      </c>
      <c r="B7">
        <v>1997</v>
      </c>
      <c r="E7">
        <v>257</v>
      </c>
      <c r="H7">
        <f>SUM(C7:G7)</f>
        <v>257</v>
      </c>
    </row>
    <row r="8" spans="1:8" x14ac:dyDescent="0.2">
      <c r="A8" t="s">
        <v>110</v>
      </c>
      <c r="B8">
        <v>1994</v>
      </c>
      <c r="E8">
        <v>195</v>
      </c>
      <c r="H8">
        <f>SUM(C8:G8)</f>
        <v>195</v>
      </c>
    </row>
  </sheetData>
  <sortState ref="A2:H14">
    <sortCondition descending="1" ref="H2:H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2.75" x14ac:dyDescent="0.2"/>
  <cols>
    <col min="1" max="1" width="64.7109375" bestFit="1" customWidth="1"/>
    <col min="2" max="2" width="5" bestFit="1" customWidth="1"/>
    <col min="3" max="3" width="6" bestFit="1" customWidth="1"/>
    <col min="4" max="4" width="7.140625" bestFit="1" customWidth="1"/>
    <col min="5" max="5" width="8.7109375" bestFit="1" customWidth="1"/>
    <col min="6" max="6" width="6.42578125" bestFit="1" customWidth="1"/>
    <col min="7" max="7" width="10.5703125" bestFit="1" customWidth="1"/>
  </cols>
  <sheetData>
    <row r="1" spans="1:8" x14ac:dyDescent="0.2">
      <c r="A1" t="s">
        <v>275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6</v>
      </c>
    </row>
    <row r="2" spans="1:8" x14ac:dyDescent="0.2">
      <c r="A2" t="s">
        <v>18</v>
      </c>
      <c r="B2">
        <v>2000</v>
      </c>
      <c r="C2">
        <v>572</v>
      </c>
      <c r="D2">
        <v>471</v>
      </c>
      <c r="E2">
        <v>479</v>
      </c>
      <c r="F2">
        <v>462</v>
      </c>
      <c r="G2">
        <v>538</v>
      </c>
      <c r="H2">
        <f>SUM(C2:G2)</f>
        <v>2522</v>
      </c>
    </row>
    <row r="3" spans="1:8" x14ac:dyDescent="0.2">
      <c r="A3" t="s">
        <v>112</v>
      </c>
      <c r="B3">
        <v>2000</v>
      </c>
      <c r="C3">
        <v>273</v>
      </c>
      <c r="D3">
        <v>232</v>
      </c>
      <c r="E3">
        <v>272</v>
      </c>
      <c r="F3">
        <v>214</v>
      </c>
      <c r="G3">
        <v>294</v>
      </c>
      <c r="H3">
        <f>SUM(C3:G3)</f>
        <v>1285</v>
      </c>
    </row>
    <row r="4" spans="1:8" x14ac:dyDescent="0.2">
      <c r="A4" t="s">
        <v>11</v>
      </c>
      <c r="B4">
        <v>1999</v>
      </c>
      <c r="C4">
        <v>422</v>
      </c>
      <c r="E4">
        <v>484</v>
      </c>
      <c r="H4">
        <f>SUM(C4:G4)</f>
        <v>906</v>
      </c>
    </row>
    <row r="5" spans="1:8" x14ac:dyDescent="0.2">
      <c r="A5" t="s">
        <v>10</v>
      </c>
      <c r="B5">
        <v>1999</v>
      </c>
      <c r="C5">
        <v>456</v>
      </c>
      <c r="E5">
        <v>354</v>
      </c>
      <c r="H5">
        <f>SUM(C5:G5)</f>
        <v>810</v>
      </c>
    </row>
    <row r="6" spans="1:8" x14ac:dyDescent="0.2">
      <c r="A6" t="s">
        <v>32</v>
      </c>
      <c r="B6">
        <v>2000</v>
      </c>
      <c r="C6">
        <v>337</v>
      </c>
      <c r="E6">
        <v>360</v>
      </c>
      <c r="H6">
        <f>SUM(C6:G6)</f>
        <v>697</v>
      </c>
    </row>
    <row r="7" spans="1:8" x14ac:dyDescent="0.2">
      <c r="A7" t="s">
        <v>118</v>
      </c>
      <c r="B7">
        <v>2000</v>
      </c>
      <c r="C7">
        <v>239</v>
      </c>
      <c r="D7">
        <v>216</v>
      </c>
      <c r="H7">
        <f>SUM(C7:G7)</f>
        <v>455</v>
      </c>
    </row>
    <row r="8" spans="1:8" x14ac:dyDescent="0.2">
      <c r="A8" t="s">
        <v>113</v>
      </c>
      <c r="B8">
        <v>2000</v>
      </c>
      <c r="C8">
        <v>185</v>
      </c>
      <c r="D8">
        <v>182</v>
      </c>
      <c r="H8">
        <f>SUM(C8:G8)</f>
        <v>367</v>
      </c>
    </row>
    <row r="9" spans="1:8" x14ac:dyDescent="0.2">
      <c r="A9" t="s">
        <v>115</v>
      </c>
      <c r="B9">
        <v>2000</v>
      </c>
      <c r="C9">
        <v>360</v>
      </c>
      <c r="H9">
        <f>SUM(C9:G9)</f>
        <v>360</v>
      </c>
    </row>
    <row r="10" spans="1:8" x14ac:dyDescent="0.2">
      <c r="A10" t="s">
        <v>12</v>
      </c>
      <c r="B10">
        <v>1999</v>
      </c>
      <c r="C10">
        <v>330</v>
      </c>
      <c r="H10">
        <f>SUM(C10:G10)</f>
        <v>330</v>
      </c>
    </row>
    <row r="11" spans="1:8" x14ac:dyDescent="0.2">
      <c r="A11" t="s">
        <v>114</v>
      </c>
      <c r="B11">
        <v>2000</v>
      </c>
      <c r="G11">
        <v>291</v>
      </c>
      <c r="H11">
        <f>SUM(C11:G11)</f>
        <v>291</v>
      </c>
    </row>
    <row r="12" spans="1:8" x14ac:dyDescent="0.2">
      <c r="A12" t="s">
        <v>120</v>
      </c>
      <c r="B12">
        <v>1999</v>
      </c>
      <c r="E12">
        <v>277</v>
      </c>
      <c r="H12">
        <f>SUM(C12:G12)</f>
        <v>277</v>
      </c>
    </row>
    <row r="13" spans="1:8" x14ac:dyDescent="0.2">
      <c r="A13" t="s">
        <v>119</v>
      </c>
      <c r="B13">
        <v>1999</v>
      </c>
      <c r="E13">
        <v>246</v>
      </c>
      <c r="H13">
        <f>SUM(C13:G13)</f>
        <v>246</v>
      </c>
    </row>
    <row r="14" spans="1:8" x14ac:dyDescent="0.2">
      <c r="A14" t="s">
        <v>19</v>
      </c>
      <c r="B14">
        <v>2000</v>
      </c>
      <c r="D14">
        <v>223</v>
      </c>
      <c r="H14">
        <f>SUM(C14:G14)</f>
        <v>223</v>
      </c>
    </row>
    <row r="15" spans="1:8" x14ac:dyDescent="0.2">
      <c r="A15" t="s">
        <v>116</v>
      </c>
      <c r="B15">
        <v>2000</v>
      </c>
      <c r="E15">
        <v>220</v>
      </c>
      <c r="H15">
        <f>SUM(C15:G15)</f>
        <v>220</v>
      </c>
    </row>
    <row r="16" spans="1:8" x14ac:dyDescent="0.2">
      <c r="A16" t="s">
        <v>117</v>
      </c>
      <c r="B16">
        <v>2000</v>
      </c>
      <c r="D16">
        <v>220</v>
      </c>
      <c r="H16">
        <f>SUM(C16:G16)</f>
        <v>220</v>
      </c>
    </row>
    <row r="17" spans="1:8" x14ac:dyDescent="0.2">
      <c r="A17" t="s">
        <v>20</v>
      </c>
      <c r="B17">
        <v>2000</v>
      </c>
      <c r="D17">
        <v>181</v>
      </c>
      <c r="H17">
        <f>SUM(C17:G17)</f>
        <v>181</v>
      </c>
    </row>
  </sheetData>
  <sortState ref="A2:H27">
    <sortCondition descending="1" ref="H2:H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13" sqref="K13"/>
    </sheetView>
  </sheetViews>
  <sheetFormatPr defaultRowHeight="12.75" x14ac:dyDescent="0.2"/>
  <cols>
    <col min="1" max="1" width="66.28515625" bestFit="1" customWidth="1"/>
    <col min="2" max="2" width="5" bestFit="1" customWidth="1"/>
    <col min="3" max="3" width="6" bestFit="1" customWidth="1"/>
    <col min="4" max="4" width="7.140625" bestFit="1" customWidth="1"/>
    <col min="5" max="5" width="8.7109375" bestFit="1" customWidth="1"/>
    <col min="6" max="6" width="6.42578125" bestFit="1" customWidth="1"/>
    <col min="7" max="7" width="10.5703125" bestFit="1" customWidth="1"/>
    <col min="8" max="8" width="5" bestFit="1" customWidth="1"/>
  </cols>
  <sheetData>
    <row r="1" spans="1:8" x14ac:dyDescent="0.2">
      <c r="A1" t="s">
        <v>276</v>
      </c>
      <c r="C1" t="s">
        <v>99</v>
      </c>
      <c r="D1" t="s">
        <v>100</v>
      </c>
      <c r="E1" t="s">
        <v>101</v>
      </c>
      <c r="F1" t="s">
        <v>102</v>
      </c>
      <c r="G1" t="s">
        <v>103</v>
      </c>
      <c r="H1" t="s">
        <v>6</v>
      </c>
    </row>
    <row r="2" spans="1:8" x14ac:dyDescent="0.2">
      <c r="A2" t="s">
        <v>51</v>
      </c>
      <c r="B2">
        <v>2000</v>
      </c>
      <c r="C2">
        <v>430</v>
      </c>
      <c r="D2">
        <v>455</v>
      </c>
      <c r="E2">
        <v>364</v>
      </c>
      <c r="H2">
        <f t="shared" ref="H2:H40" si="0">SUM(C2:G2)</f>
        <v>1249</v>
      </c>
    </row>
    <row r="3" spans="1:8" x14ac:dyDescent="0.2">
      <c r="A3" t="s">
        <v>60</v>
      </c>
      <c r="B3">
        <v>1999</v>
      </c>
      <c r="C3">
        <v>360</v>
      </c>
      <c r="D3">
        <v>316</v>
      </c>
      <c r="E3">
        <v>294</v>
      </c>
      <c r="H3">
        <f t="shared" si="0"/>
        <v>970</v>
      </c>
    </row>
    <row r="4" spans="1:8" x14ac:dyDescent="0.2">
      <c r="A4" t="s">
        <v>66</v>
      </c>
      <c r="B4">
        <v>2000</v>
      </c>
      <c r="C4">
        <v>475</v>
      </c>
      <c r="E4">
        <v>463</v>
      </c>
      <c r="H4">
        <f t="shared" si="0"/>
        <v>938</v>
      </c>
    </row>
    <row r="5" spans="1:8" x14ac:dyDescent="0.2">
      <c r="A5" t="s">
        <v>65</v>
      </c>
      <c r="B5">
        <v>1999</v>
      </c>
      <c r="D5">
        <v>474</v>
      </c>
      <c r="G5">
        <v>442</v>
      </c>
      <c r="H5">
        <f t="shared" si="0"/>
        <v>916</v>
      </c>
    </row>
    <row r="6" spans="1:8" x14ac:dyDescent="0.2">
      <c r="A6" t="s">
        <v>49</v>
      </c>
      <c r="B6">
        <v>2000</v>
      </c>
      <c r="C6">
        <v>508</v>
      </c>
      <c r="E6">
        <v>402</v>
      </c>
      <c r="H6">
        <f t="shared" si="0"/>
        <v>910</v>
      </c>
    </row>
    <row r="7" spans="1:8" x14ac:dyDescent="0.2">
      <c r="A7" t="s">
        <v>57</v>
      </c>
      <c r="B7">
        <v>2000</v>
      </c>
      <c r="C7">
        <v>349</v>
      </c>
      <c r="E7">
        <v>402</v>
      </c>
      <c r="H7">
        <f t="shared" si="0"/>
        <v>751</v>
      </c>
    </row>
    <row r="8" spans="1:8" x14ac:dyDescent="0.2">
      <c r="A8" t="s">
        <v>52</v>
      </c>
      <c r="B8">
        <v>2000</v>
      </c>
      <c r="C8">
        <v>392</v>
      </c>
      <c r="D8">
        <v>284</v>
      </c>
      <c r="H8">
        <f t="shared" si="0"/>
        <v>676</v>
      </c>
    </row>
    <row r="9" spans="1:8" x14ac:dyDescent="0.2">
      <c r="A9" t="s">
        <v>61</v>
      </c>
      <c r="B9">
        <v>1999</v>
      </c>
      <c r="C9">
        <v>535</v>
      </c>
      <c r="H9">
        <f t="shared" si="0"/>
        <v>535</v>
      </c>
    </row>
    <row r="10" spans="1:8" x14ac:dyDescent="0.2">
      <c r="A10" t="s">
        <v>121</v>
      </c>
      <c r="B10">
        <v>2000</v>
      </c>
      <c r="G10">
        <v>510</v>
      </c>
      <c r="H10">
        <f t="shared" si="0"/>
        <v>510</v>
      </c>
    </row>
    <row r="11" spans="1:8" x14ac:dyDescent="0.2">
      <c r="A11" t="s">
        <v>53</v>
      </c>
      <c r="B11">
        <v>2000</v>
      </c>
      <c r="C11">
        <v>510</v>
      </c>
      <c r="H11">
        <f t="shared" si="0"/>
        <v>510</v>
      </c>
    </row>
    <row r="12" spans="1:8" x14ac:dyDescent="0.2">
      <c r="A12" t="s">
        <v>64</v>
      </c>
      <c r="B12">
        <v>1999</v>
      </c>
      <c r="C12">
        <v>499</v>
      </c>
      <c r="H12">
        <f t="shared" si="0"/>
        <v>499</v>
      </c>
    </row>
    <row r="13" spans="1:8" x14ac:dyDescent="0.2">
      <c r="A13" t="s">
        <v>56</v>
      </c>
      <c r="B13">
        <v>2000</v>
      </c>
      <c r="D13">
        <v>267</v>
      </c>
      <c r="E13">
        <v>230</v>
      </c>
      <c r="H13">
        <f t="shared" si="0"/>
        <v>497</v>
      </c>
    </row>
    <row r="14" spans="1:8" x14ac:dyDescent="0.2">
      <c r="A14" t="s">
        <v>62</v>
      </c>
      <c r="B14">
        <v>1999</v>
      </c>
      <c r="D14">
        <v>447</v>
      </c>
      <c r="H14">
        <f t="shared" si="0"/>
        <v>447</v>
      </c>
    </row>
    <row r="15" spans="1:8" x14ac:dyDescent="0.2">
      <c r="A15" t="s">
        <v>63</v>
      </c>
      <c r="B15">
        <v>1999</v>
      </c>
      <c r="C15">
        <v>437</v>
      </c>
      <c r="H15">
        <f t="shared" si="0"/>
        <v>437</v>
      </c>
    </row>
    <row r="16" spans="1:8" x14ac:dyDescent="0.2">
      <c r="A16" t="s">
        <v>122</v>
      </c>
      <c r="B16">
        <v>2000</v>
      </c>
      <c r="E16">
        <v>430</v>
      </c>
      <c r="H16">
        <f t="shared" si="0"/>
        <v>430</v>
      </c>
    </row>
    <row r="17" spans="1:8" x14ac:dyDescent="0.2">
      <c r="A17" t="s">
        <v>123</v>
      </c>
      <c r="B17">
        <v>1999</v>
      </c>
      <c r="E17">
        <v>428</v>
      </c>
      <c r="H17">
        <f t="shared" si="0"/>
        <v>428</v>
      </c>
    </row>
    <row r="18" spans="1:8" x14ac:dyDescent="0.2">
      <c r="A18" t="s">
        <v>124</v>
      </c>
      <c r="B18">
        <v>1999</v>
      </c>
      <c r="C18">
        <v>425</v>
      </c>
      <c r="H18">
        <f t="shared" si="0"/>
        <v>425</v>
      </c>
    </row>
    <row r="19" spans="1:8" x14ac:dyDescent="0.2">
      <c r="A19" t="s">
        <v>126</v>
      </c>
      <c r="B19">
        <v>1999</v>
      </c>
      <c r="C19">
        <v>415</v>
      </c>
      <c r="H19">
        <f t="shared" si="0"/>
        <v>415</v>
      </c>
    </row>
    <row r="20" spans="1:8" x14ac:dyDescent="0.2">
      <c r="A20" t="s">
        <v>50</v>
      </c>
      <c r="B20">
        <v>2000</v>
      </c>
      <c r="D20">
        <v>366</v>
      </c>
      <c r="H20">
        <f t="shared" si="0"/>
        <v>366</v>
      </c>
    </row>
    <row r="21" spans="1:8" x14ac:dyDescent="0.2">
      <c r="A21" t="s">
        <v>58</v>
      </c>
      <c r="B21">
        <v>2000</v>
      </c>
      <c r="C21">
        <v>349</v>
      </c>
      <c r="H21">
        <f t="shared" si="0"/>
        <v>349</v>
      </c>
    </row>
    <row r="22" spans="1:8" x14ac:dyDescent="0.2">
      <c r="A22" t="s">
        <v>59</v>
      </c>
      <c r="B22">
        <v>1999</v>
      </c>
      <c r="E22">
        <v>320</v>
      </c>
      <c r="H22">
        <f t="shared" si="0"/>
        <v>320</v>
      </c>
    </row>
    <row r="23" spans="1:8" x14ac:dyDescent="0.2">
      <c r="A23" t="s">
        <v>128</v>
      </c>
      <c r="B23">
        <v>1999</v>
      </c>
      <c r="D23">
        <v>319</v>
      </c>
      <c r="H23">
        <f t="shared" si="0"/>
        <v>319</v>
      </c>
    </row>
    <row r="24" spans="1:8" x14ac:dyDescent="0.2">
      <c r="A24" t="s">
        <v>125</v>
      </c>
      <c r="B24">
        <v>2000</v>
      </c>
      <c r="E24">
        <v>279</v>
      </c>
      <c r="H24">
        <f t="shared" si="0"/>
        <v>279</v>
      </c>
    </row>
    <row r="25" spans="1:8" x14ac:dyDescent="0.2">
      <c r="A25" t="s">
        <v>127</v>
      </c>
      <c r="B25">
        <v>2000</v>
      </c>
      <c r="D25">
        <v>274</v>
      </c>
      <c r="H25">
        <f t="shared" si="0"/>
        <v>274</v>
      </c>
    </row>
    <row r="26" spans="1:8" x14ac:dyDescent="0.2">
      <c r="A26" t="s">
        <v>129</v>
      </c>
      <c r="B26">
        <v>2000</v>
      </c>
      <c r="E26">
        <v>270</v>
      </c>
      <c r="H26">
        <f t="shared" si="0"/>
        <v>270</v>
      </c>
    </row>
    <row r="27" spans="1:8" x14ac:dyDescent="0.2">
      <c r="A27" t="s">
        <v>55</v>
      </c>
      <c r="B27">
        <v>2000</v>
      </c>
      <c r="D27">
        <v>244</v>
      </c>
      <c r="H27">
        <f t="shared" si="0"/>
        <v>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1" sqref="K21"/>
    </sheetView>
  </sheetViews>
  <sheetFormatPr defaultRowHeight="12.75" x14ac:dyDescent="0.2"/>
  <cols>
    <col min="1" max="1" width="63.140625" bestFit="1" customWidth="1"/>
    <col min="2" max="2" width="5" bestFit="1" customWidth="1"/>
    <col min="3" max="3" width="6" bestFit="1" customWidth="1"/>
    <col min="4" max="4" width="7.7109375" bestFit="1" customWidth="1"/>
    <col min="5" max="5" width="6.140625" bestFit="1" customWidth="1"/>
    <col min="6" max="6" width="6" bestFit="1" customWidth="1"/>
    <col min="7" max="7" width="10.5703125" bestFit="1" customWidth="1"/>
  </cols>
  <sheetData>
    <row r="1" spans="1:8" x14ac:dyDescent="0.2">
      <c r="A1" t="s">
        <v>277</v>
      </c>
      <c r="C1" t="s">
        <v>13</v>
      </c>
      <c r="D1" t="s">
        <v>14</v>
      </c>
      <c r="E1" t="s">
        <v>33</v>
      </c>
      <c r="F1" t="s">
        <v>16</v>
      </c>
      <c r="G1" t="s">
        <v>34</v>
      </c>
      <c r="H1" t="s">
        <v>6</v>
      </c>
    </row>
    <row r="2" spans="1:8" x14ac:dyDescent="0.2">
      <c r="A2" t="s">
        <v>77</v>
      </c>
      <c r="B2">
        <v>2001</v>
      </c>
      <c r="C2">
        <v>420</v>
      </c>
      <c r="D2">
        <v>319</v>
      </c>
      <c r="E2">
        <v>405</v>
      </c>
      <c r="F2">
        <v>264</v>
      </c>
      <c r="G2">
        <v>363</v>
      </c>
      <c r="H2">
        <f>SUM(C2:G2)</f>
        <v>1771</v>
      </c>
    </row>
    <row r="3" spans="1:8" x14ac:dyDescent="0.2">
      <c r="A3" t="s">
        <v>74</v>
      </c>
      <c r="B3">
        <v>2001</v>
      </c>
      <c r="C3">
        <v>391</v>
      </c>
      <c r="D3">
        <v>356</v>
      </c>
      <c r="E3">
        <v>334</v>
      </c>
      <c r="G3">
        <v>391</v>
      </c>
      <c r="H3">
        <f>SUM(C3:G3)</f>
        <v>1472</v>
      </c>
    </row>
    <row r="4" spans="1:8" x14ac:dyDescent="0.2">
      <c r="A4" t="s">
        <v>71</v>
      </c>
      <c r="B4">
        <v>2001</v>
      </c>
      <c r="D4">
        <v>383</v>
      </c>
      <c r="E4">
        <v>256</v>
      </c>
      <c r="F4">
        <v>313</v>
      </c>
      <c r="G4">
        <v>346</v>
      </c>
      <c r="H4">
        <f>SUM(C4:G4)</f>
        <v>1298</v>
      </c>
    </row>
    <row r="5" spans="1:8" x14ac:dyDescent="0.2">
      <c r="A5" t="s">
        <v>142</v>
      </c>
      <c r="B5">
        <v>2001</v>
      </c>
      <c r="C5">
        <v>371</v>
      </c>
      <c r="D5">
        <v>324</v>
      </c>
      <c r="E5">
        <v>343</v>
      </c>
      <c r="F5">
        <v>236</v>
      </c>
      <c r="H5">
        <f>SUM(C5:G5)</f>
        <v>1274</v>
      </c>
    </row>
    <row r="6" spans="1:8" x14ac:dyDescent="0.2">
      <c r="A6" t="s">
        <v>72</v>
      </c>
      <c r="B6">
        <v>2001</v>
      </c>
      <c r="C6">
        <v>408</v>
      </c>
      <c r="D6">
        <v>263</v>
      </c>
      <c r="E6">
        <v>321</v>
      </c>
      <c r="F6">
        <v>240</v>
      </c>
      <c r="H6">
        <f>SUM(C6:G6)</f>
        <v>1232</v>
      </c>
    </row>
    <row r="7" spans="1:8" x14ac:dyDescent="0.2">
      <c r="A7" t="s">
        <v>130</v>
      </c>
      <c r="B7">
        <v>2001</v>
      </c>
      <c r="C7">
        <v>395</v>
      </c>
      <c r="D7">
        <v>229</v>
      </c>
      <c r="E7">
        <v>293</v>
      </c>
      <c r="H7">
        <f>SUM(C7:G7)</f>
        <v>917</v>
      </c>
    </row>
    <row r="8" spans="1:8" x14ac:dyDescent="0.2">
      <c r="A8" t="s">
        <v>68</v>
      </c>
      <c r="B8">
        <v>2002</v>
      </c>
      <c r="C8">
        <v>404</v>
      </c>
      <c r="G8">
        <v>379</v>
      </c>
      <c r="H8">
        <f>SUM(C8:G8)</f>
        <v>783</v>
      </c>
    </row>
    <row r="9" spans="1:8" x14ac:dyDescent="0.2">
      <c r="A9" t="s">
        <v>76</v>
      </c>
      <c r="B9">
        <v>2001</v>
      </c>
      <c r="C9">
        <v>282</v>
      </c>
      <c r="D9">
        <v>221</v>
      </c>
      <c r="G9">
        <v>254</v>
      </c>
      <c r="H9">
        <f>SUM(C9:G9)</f>
        <v>757</v>
      </c>
    </row>
    <row r="10" spans="1:8" x14ac:dyDescent="0.2">
      <c r="A10" t="s">
        <v>132</v>
      </c>
      <c r="B10">
        <v>2002</v>
      </c>
      <c r="C10">
        <v>192</v>
      </c>
      <c r="D10">
        <v>145</v>
      </c>
      <c r="E10">
        <v>191</v>
      </c>
      <c r="G10">
        <v>162</v>
      </c>
      <c r="H10">
        <f>SUM(C10:G10)</f>
        <v>690</v>
      </c>
    </row>
    <row r="11" spans="1:8" x14ac:dyDescent="0.2">
      <c r="A11" t="s">
        <v>140</v>
      </c>
      <c r="B11">
        <v>2002</v>
      </c>
      <c r="C11">
        <v>182</v>
      </c>
      <c r="D11">
        <v>141</v>
      </c>
      <c r="E11">
        <v>169</v>
      </c>
      <c r="G11">
        <v>171</v>
      </c>
      <c r="H11">
        <f>SUM(C11:G11)</f>
        <v>663</v>
      </c>
    </row>
    <row r="12" spans="1:8" x14ac:dyDescent="0.2">
      <c r="A12" t="s">
        <v>69</v>
      </c>
      <c r="B12">
        <v>2002</v>
      </c>
      <c r="C12">
        <v>230</v>
      </c>
      <c r="E12">
        <v>195</v>
      </c>
      <c r="G12">
        <v>229</v>
      </c>
      <c r="H12">
        <f>SUM(C12:G12)</f>
        <v>654</v>
      </c>
    </row>
    <row r="13" spans="1:8" x14ac:dyDescent="0.2">
      <c r="A13" t="s">
        <v>67</v>
      </c>
      <c r="B13">
        <v>2002</v>
      </c>
      <c r="C13">
        <v>154</v>
      </c>
      <c r="D13">
        <v>126</v>
      </c>
      <c r="E13">
        <v>105</v>
      </c>
      <c r="F13">
        <v>94</v>
      </c>
      <c r="G13">
        <v>135</v>
      </c>
      <c r="H13">
        <f>SUM(C13:G13)</f>
        <v>614</v>
      </c>
    </row>
    <row r="14" spans="1:8" x14ac:dyDescent="0.2">
      <c r="A14" t="s">
        <v>136</v>
      </c>
      <c r="B14">
        <v>2002</v>
      </c>
      <c r="C14">
        <v>193</v>
      </c>
      <c r="E14">
        <v>173</v>
      </c>
      <c r="G14">
        <v>161</v>
      </c>
      <c r="H14">
        <f>SUM(C14:G14)</f>
        <v>527</v>
      </c>
    </row>
    <row r="15" spans="1:8" x14ac:dyDescent="0.2">
      <c r="A15" t="s">
        <v>158</v>
      </c>
      <c r="B15">
        <v>2001</v>
      </c>
      <c r="C15">
        <v>217</v>
      </c>
      <c r="D15">
        <v>144</v>
      </c>
      <c r="E15">
        <v>147</v>
      </c>
      <c r="H15">
        <f>SUM(C15:G15)</f>
        <v>508</v>
      </c>
    </row>
    <row r="16" spans="1:8" x14ac:dyDescent="0.2">
      <c r="A16" t="s">
        <v>73</v>
      </c>
      <c r="B16">
        <v>2001</v>
      </c>
      <c r="F16">
        <v>229</v>
      </c>
      <c r="G16">
        <v>253</v>
      </c>
      <c r="H16">
        <f>SUM(C16:G16)</f>
        <v>482</v>
      </c>
    </row>
    <row r="17" spans="1:8" x14ac:dyDescent="0.2">
      <c r="A17" t="s">
        <v>143</v>
      </c>
      <c r="B17">
        <v>2002</v>
      </c>
      <c r="C17">
        <v>255</v>
      </c>
      <c r="F17">
        <v>206</v>
      </c>
      <c r="H17">
        <f>SUM(C17:G17)</f>
        <v>461</v>
      </c>
    </row>
    <row r="18" spans="1:8" x14ac:dyDescent="0.2">
      <c r="A18" t="s">
        <v>75</v>
      </c>
      <c r="B18">
        <v>2001</v>
      </c>
      <c r="C18">
        <v>241</v>
      </c>
      <c r="G18">
        <v>196</v>
      </c>
      <c r="H18">
        <f>SUM(C18:G18)</f>
        <v>437</v>
      </c>
    </row>
    <row r="19" spans="1:8" x14ac:dyDescent="0.2">
      <c r="A19" t="s">
        <v>139</v>
      </c>
      <c r="B19">
        <v>2002</v>
      </c>
      <c r="C19">
        <v>201</v>
      </c>
      <c r="D19">
        <v>182</v>
      </c>
      <c r="H19">
        <f>SUM(C19:G19)</f>
        <v>383</v>
      </c>
    </row>
    <row r="20" spans="1:8" x14ac:dyDescent="0.2">
      <c r="A20" t="s">
        <v>135</v>
      </c>
      <c r="B20">
        <v>2002</v>
      </c>
      <c r="C20">
        <v>199</v>
      </c>
      <c r="F20">
        <v>146</v>
      </c>
      <c r="H20">
        <f>SUM(C20:G20)</f>
        <v>345</v>
      </c>
    </row>
    <row r="21" spans="1:8" x14ac:dyDescent="0.2">
      <c r="A21" t="s">
        <v>138</v>
      </c>
      <c r="B21">
        <v>2002</v>
      </c>
      <c r="C21">
        <v>175</v>
      </c>
      <c r="E21">
        <v>161</v>
      </c>
      <c r="H21">
        <f>SUM(C21:G21)</f>
        <v>336</v>
      </c>
    </row>
    <row r="22" spans="1:8" x14ac:dyDescent="0.2">
      <c r="A22" t="s">
        <v>70</v>
      </c>
      <c r="B22">
        <v>2002</v>
      </c>
      <c r="F22">
        <v>123</v>
      </c>
      <c r="G22">
        <v>195</v>
      </c>
      <c r="H22">
        <f>SUM(C22:G22)</f>
        <v>318</v>
      </c>
    </row>
    <row r="23" spans="1:8" x14ac:dyDescent="0.2">
      <c r="A23" t="s">
        <v>137</v>
      </c>
      <c r="B23">
        <v>2002</v>
      </c>
      <c r="C23">
        <v>155</v>
      </c>
      <c r="D23">
        <v>156</v>
      </c>
      <c r="H23">
        <f>SUM(C23:G23)</f>
        <v>311</v>
      </c>
    </row>
    <row r="24" spans="1:8" x14ac:dyDescent="0.2">
      <c r="A24" t="s">
        <v>144</v>
      </c>
      <c r="B24">
        <v>2002</v>
      </c>
      <c r="C24">
        <v>117</v>
      </c>
      <c r="E24">
        <v>90</v>
      </c>
      <c r="G24">
        <v>91</v>
      </c>
      <c r="H24">
        <f>SUM(C24:G24)</f>
        <v>298</v>
      </c>
    </row>
    <row r="25" spans="1:8" x14ac:dyDescent="0.2">
      <c r="A25" t="s">
        <v>141</v>
      </c>
      <c r="B25">
        <v>2001</v>
      </c>
      <c r="E25">
        <v>280</v>
      </c>
      <c r="H25">
        <f>SUM(C25:G25)</f>
        <v>280</v>
      </c>
    </row>
    <row r="26" spans="1:8" x14ac:dyDescent="0.2">
      <c r="A26" t="s">
        <v>131</v>
      </c>
      <c r="B26">
        <v>2001</v>
      </c>
      <c r="C26">
        <v>182</v>
      </c>
      <c r="F26">
        <v>81</v>
      </c>
      <c r="H26">
        <f>SUM(C26:G26)</f>
        <v>263</v>
      </c>
    </row>
    <row r="27" spans="1:8" x14ac:dyDescent="0.2">
      <c r="A27" t="s">
        <v>134</v>
      </c>
      <c r="B27">
        <v>2001</v>
      </c>
      <c r="E27">
        <v>245</v>
      </c>
      <c r="H27">
        <f>SUM(C27:G27)</f>
        <v>245</v>
      </c>
    </row>
    <row r="28" spans="1:8" x14ac:dyDescent="0.2">
      <c r="A28" t="s">
        <v>133</v>
      </c>
      <c r="B28">
        <v>2002</v>
      </c>
      <c r="C28">
        <v>116</v>
      </c>
      <c r="E28">
        <v>93</v>
      </c>
      <c r="H28">
        <f>SUM(C28:G28)</f>
        <v>209</v>
      </c>
    </row>
    <row r="29" spans="1:8" x14ac:dyDescent="0.2">
      <c r="A29" t="s">
        <v>151</v>
      </c>
      <c r="B29">
        <v>2002</v>
      </c>
      <c r="C29">
        <v>166</v>
      </c>
      <c r="H29">
        <f>SUM(C29:G29)</f>
        <v>166</v>
      </c>
    </row>
  </sheetData>
  <sortState ref="A2:H29">
    <sortCondition descending="1" ref="H2:H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2" sqref="A2"/>
    </sheetView>
  </sheetViews>
  <sheetFormatPr defaultRowHeight="12.75" x14ac:dyDescent="0.2"/>
  <cols>
    <col min="1" max="1" width="66.140625" bestFit="1" customWidth="1"/>
    <col min="2" max="2" width="5" bestFit="1" customWidth="1"/>
  </cols>
  <sheetData>
    <row r="1" spans="1:8" x14ac:dyDescent="0.2">
      <c r="A1" t="s">
        <v>278</v>
      </c>
      <c r="C1" t="s">
        <v>13</v>
      </c>
      <c r="D1" t="s">
        <v>15</v>
      </c>
      <c r="E1" t="s">
        <v>14</v>
      </c>
      <c r="F1" t="s">
        <v>16</v>
      </c>
      <c r="G1" t="s">
        <v>34</v>
      </c>
      <c r="H1" t="s">
        <v>6</v>
      </c>
    </row>
    <row r="2" spans="1:8" x14ac:dyDescent="0.2">
      <c r="A2" t="s">
        <v>157</v>
      </c>
      <c r="B2">
        <v>2002</v>
      </c>
      <c r="C2">
        <v>400</v>
      </c>
      <c r="D2">
        <v>321</v>
      </c>
      <c r="E2">
        <v>314</v>
      </c>
      <c r="F2">
        <v>356</v>
      </c>
      <c r="G2">
        <v>394</v>
      </c>
      <c r="H2">
        <f t="shared" ref="H2:H33" si="0">SUM(C2:G2)</f>
        <v>1785</v>
      </c>
    </row>
    <row r="3" spans="1:8" x14ac:dyDescent="0.2">
      <c r="A3" t="s">
        <v>176</v>
      </c>
      <c r="B3">
        <v>2001</v>
      </c>
      <c r="C3">
        <v>431</v>
      </c>
      <c r="D3">
        <v>356</v>
      </c>
      <c r="E3">
        <v>328</v>
      </c>
      <c r="G3">
        <v>431</v>
      </c>
      <c r="H3">
        <f t="shared" si="0"/>
        <v>1546</v>
      </c>
    </row>
    <row r="4" spans="1:8" x14ac:dyDescent="0.2">
      <c r="A4" t="s">
        <v>87</v>
      </c>
      <c r="B4">
        <v>2002</v>
      </c>
      <c r="D4">
        <v>288</v>
      </c>
      <c r="E4">
        <v>353</v>
      </c>
      <c r="F4">
        <v>347</v>
      </c>
      <c r="G4">
        <v>396</v>
      </c>
      <c r="H4">
        <f t="shared" si="0"/>
        <v>1384</v>
      </c>
    </row>
    <row r="5" spans="1:8" x14ac:dyDescent="0.2">
      <c r="A5" t="s">
        <v>154</v>
      </c>
      <c r="B5">
        <v>2002</v>
      </c>
      <c r="C5">
        <v>297</v>
      </c>
      <c r="D5">
        <v>247</v>
      </c>
      <c r="E5">
        <v>245</v>
      </c>
      <c r="F5">
        <v>271</v>
      </c>
      <c r="G5">
        <v>295</v>
      </c>
      <c r="H5">
        <f t="shared" si="0"/>
        <v>1355</v>
      </c>
    </row>
    <row r="6" spans="1:8" x14ac:dyDescent="0.2">
      <c r="A6" t="s">
        <v>93</v>
      </c>
      <c r="B6">
        <v>2001</v>
      </c>
      <c r="D6">
        <v>270</v>
      </c>
      <c r="E6">
        <v>360</v>
      </c>
      <c r="F6">
        <v>255</v>
      </c>
      <c r="G6">
        <v>349</v>
      </c>
      <c r="H6">
        <f t="shared" si="0"/>
        <v>1234</v>
      </c>
    </row>
    <row r="7" spans="1:8" x14ac:dyDescent="0.2">
      <c r="A7" t="s">
        <v>161</v>
      </c>
      <c r="B7">
        <v>2001</v>
      </c>
      <c r="D7">
        <v>353</v>
      </c>
      <c r="E7">
        <v>449</v>
      </c>
      <c r="F7">
        <v>397</v>
      </c>
      <c r="H7">
        <f t="shared" si="0"/>
        <v>1199</v>
      </c>
    </row>
    <row r="8" spans="1:8" x14ac:dyDescent="0.2">
      <c r="A8" t="s">
        <v>80</v>
      </c>
      <c r="B8">
        <v>2002</v>
      </c>
      <c r="C8">
        <v>318</v>
      </c>
      <c r="D8">
        <v>298</v>
      </c>
      <c r="E8">
        <v>250</v>
      </c>
      <c r="G8">
        <v>311</v>
      </c>
      <c r="H8">
        <f t="shared" si="0"/>
        <v>1177</v>
      </c>
    </row>
    <row r="9" spans="1:8" x14ac:dyDescent="0.2">
      <c r="A9" t="s">
        <v>96</v>
      </c>
      <c r="B9">
        <v>2001</v>
      </c>
      <c r="C9">
        <v>405</v>
      </c>
      <c r="D9">
        <v>380</v>
      </c>
      <c r="G9">
        <v>364</v>
      </c>
      <c r="H9">
        <f t="shared" si="0"/>
        <v>1149</v>
      </c>
    </row>
    <row r="10" spans="1:8" x14ac:dyDescent="0.2">
      <c r="A10" t="s">
        <v>273</v>
      </c>
      <c r="B10">
        <v>2002</v>
      </c>
      <c r="D10">
        <v>408</v>
      </c>
      <c r="E10">
        <v>323</v>
      </c>
      <c r="G10">
        <v>409</v>
      </c>
      <c r="H10">
        <f t="shared" si="0"/>
        <v>1140</v>
      </c>
    </row>
    <row r="11" spans="1:8" x14ac:dyDescent="0.2">
      <c r="A11" t="s">
        <v>91</v>
      </c>
      <c r="B11">
        <v>2001</v>
      </c>
      <c r="C11">
        <v>608</v>
      </c>
      <c r="E11">
        <v>467</v>
      </c>
      <c r="H11">
        <f t="shared" si="0"/>
        <v>1075</v>
      </c>
    </row>
    <row r="12" spans="1:8" x14ac:dyDescent="0.2">
      <c r="A12" t="s">
        <v>178</v>
      </c>
      <c r="B12">
        <v>2002</v>
      </c>
      <c r="C12">
        <v>231</v>
      </c>
      <c r="D12">
        <v>252</v>
      </c>
      <c r="E12">
        <v>190</v>
      </c>
      <c r="F12">
        <v>135</v>
      </c>
      <c r="G12">
        <v>258</v>
      </c>
      <c r="H12">
        <f t="shared" si="0"/>
        <v>1066</v>
      </c>
    </row>
    <row r="13" spans="1:8" x14ac:dyDescent="0.2">
      <c r="A13" t="s">
        <v>164</v>
      </c>
      <c r="B13">
        <v>2002</v>
      </c>
      <c r="C13">
        <v>255</v>
      </c>
      <c r="D13">
        <v>185</v>
      </c>
      <c r="E13">
        <v>210</v>
      </c>
      <c r="F13">
        <v>412</v>
      </c>
      <c r="H13">
        <f t="shared" si="0"/>
        <v>1062</v>
      </c>
    </row>
    <row r="14" spans="1:8" x14ac:dyDescent="0.2">
      <c r="A14" t="s">
        <v>86</v>
      </c>
      <c r="B14">
        <v>2002</v>
      </c>
      <c r="C14">
        <v>260</v>
      </c>
      <c r="D14">
        <v>189</v>
      </c>
      <c r="E14">
        <v>312</v>
      </c>
      <c r="G14">
        <v>296</v>
      </c>
      <c r="H14">
        <f t="shared" si="0"/>
        <v>1057</v>
      </c>
    </row>
    <row r="15" spans="1:8" x14ac:dyDescent="0.2">
      <c r="A15" t="s">
        <v>95</v>
      </c>
      <c r="B15">
        <v>2001</v>
      </c>
      <c r="C15">
        <v>422</v>
      </c>
      <c r="E15">
        <v>303</v>
      </c>
      <c r="F15">
        <v>290</v>
      </c>
      <c r="H15">
        <f t="shared" si="0"/>
        <v>1015</v>
      </c>
    </row>
    <row r="16" spans="1:8" x14ac:dyDescent="0.2">
      <c r="A16" t="s">
        <v>156</v>
      </c>
      <c r="B16">
        <v>2001</v>
      </c>
      <c r="C16">
        <v>407</v>
      </c>
      <c r="D16">
        <v>320</v>
      </c>
      <c r="F16">
        <v>240</v>
      </c>
      <c r="H16">
        <f t="shared" si="0"/>
        <v>967</v>
      </c>
    </row>
    <row r="17" spans="1:8" x14ac:dyDescent="0.2">
      <c r="A17" t="s">
        <v>187</v>
      </c>
      <c r="B17">
        <v>2001</v>
      </c>
      <c r="C17">
        <v>249</v>
      </c>
      <c r="D17">
        <v>177</v>
      </c>
      <c r="E17">
        <v>182</v>
      </c>
      <c r="F17">
        <v>117</v>
      </c>
      <c r="G17">
        <v>214</v>
      </c>
      <c r="H17">
        <f t="shared" si="0"/>
        <v>939</v>
      </c>
    </row>
    <row r="18" spans="1:8" x14ac:dyDescent="0.2">
      <c r="A18" t="s">
        <v>89</v>
      </c>
      <c r="B18">
        <v>2001</v>
      </c>
      <c r="C18">
        <v>505</v>
      </c>
      <c r="E18">
        <v>366</v>
      </c>
      <c r="H18">
        <f t="shared" si="0"/>
        <v>871</v>
      </c>
    </row>
    <row r="19" spans="1:8" x14ac:dyDescent="0.2">
      <c r="A19" t="s">
        <v>173</v>
      </c>
      <c r="B19">
        <v>2001</v>
      </c>
      <c r="C19">
        <v>297</v>
      </c>
      <c r="D19">
        <v>249</v>
      </c>
      <c r="G19">
        <v>282</v>
      </c>
      <c r="H19">
        <f t="shared" si="0"/>
        <v>828</v>
      </c>
    </row>
    <row r="20" spans="1:8" x14ac:dyDescent="0.2">
      <c r="A20" t="s">
        <v>82</v>
      </c>
      <c r="B20">
        <v>2002</v>
      </c>
      <c r="E20">
        <v>382</v>
      </c>
      <c r="G20">
        <v>435</v>
      </c>
      <c r="H20">
        <f t="shared" si="0"/>
        <v>817</v>
      </c>
    </row>
    <row r="21" spans="1:8" x14ac:dyDescent="0.2">
      <c r="A21" t="s">
        <v>92</v>
      </c>
      <c r="B21">
        <v>2001</v>
      </c>
      <c r="C21">
        <v>449</v>
      </c>
      <c r="F21">
        <v>343</v>
      </c>
      <c r="H21">
        <f t="shared" si="0"/>
        <v>792</v>
      </c>
    </row>
    <row r="22" spans="1:8" x14ac:dyDescent="0.2">
      <c r="A22" t="s">
        <v>171</v>
      </c>
      <c r="B22">
        <v>2001</v>
      </c>
      <c r="C22">
        <v>192</v>
      </c>
      <c r="D22">
        <v>196</v>
      </c>
      <c r="E22">
        <v>180</v>
      </c>
      <c r="G22">
        <v>212</v>
      </c>
      <c r="H22">
        <f t="shared" si="0"/>
        <v>780</v>
      </c>
    </row>
    <row r="23" spans="1:8" x14ac:dyDescent="0.2">
      <c r="A23" t="s">
        <v>88</v>
      </c>
      <c r="B23">
        <v>2002</v>
      </c>
      <c r="C23">
        <v>415</v>
      </c>
      <c r="G23">
        <v>351</v>
      </c>
      <c r="H23">
        <f t="shared" si="0"/>
        <v>766</v>
      </c>
    </row>
    <row r="24" spans="1:8" x14ac:dyDescent="0.2">
      <c r="A24" t="s">
        <v>84</v>
      </c>
      <c r="B24">
        <v>2002</v>
      </c>
      <c r="C24">
        <v>416</v>
      </c>
      <c r="E24">
        <v>150</v>
      </c>
      <c r="G24">
        <v>197</v>
      </c>
      <c r="H24">
        <f t="shared" si="0"/>
        <v>763</v>
      </c>
    </row>
    <row r="25" spans="1:8" x14ac:dyDescent="0.2">
      <c r="A25" t="s">
        <v>81</v>
      </c>
      <c r="B25">
        <v>2002</v>
      </c>
      <c r="D25">
        <v>232</v>
      </c>
      <c r="F25">
        <v>190</v>
      </c>
      <c r="G25">
        <v>261</v>
      </c>
      <c r="H25">
        <f t="shared" si="0"/>
        <v>683</v>
      </c>
    </row>
    <row r="26" spans="1:8" x14ac:dyDescent="0.2">
      <c r="A26" t="s">
        <v>167</v>
      </c>
      <c r="B26">
        <v>2001</v>
      </c>
      <c r="C26">
        <v>406</v>
      </c>
      <c r="E26">
        <v>273</v>
      </c>
      <c r="H26">
        <f t="shared" si="0"/>
        <v>679</v>
      </c>
    </row>
    <row r="27" spans="1:8" x14ac:dyDescent="0.2">
      <c r="A27" t="s">
        <v>83</v>
      </c>
      <c r="B27">
        <v>2002</v>
      </c>
      <c r="C27">
        <v>317</v>
      </c>
      <c r="D27">
        <v>338</v>
      </c>
      <c r="H27">
        <f t="shared" si="0"/>
        <v>655</v>
      </c>
    </row>
    <row r="28" spans="1:8" x14ac:dyDescent="0.2">
      <c r="A28" t="s">
        <v>168</v>
      </c>
      <c r="B28">
        <v>2002</v>
      </c>
      <c r="C28">
        <v>269</v>
      </c>
      <c r="D28">
        <v>158</v>
      </c>
      <c r="G28">
        <v>220</v>
      </c>
      <c r="H28">
        <f t="shared" si="0"/>
        <v>647</v>
      </c>
    </row>
    <row r="29" spans="1:8" x14ac:dyDescent="0.2">
      <c r="A29" t="s">
        <v>234</v>
      </c>
      <c r="B29">
        <v>2002</v>
      </c>
      <c r="C29">
        <v>345</v>
      </c>
      <c r="D29">
        <v>281</v>
      </c>
      <c r="H29">
        <f t="shared" si="0"/>
        <v>626</v>
      </c>
    </row>
    <row r="30" spans="1:8" x14ac:dyDescent="0.2">
      <c r="A30" t="s">
        <v>79</v>
      </c>
      <c r="B30">
        <v>2002</v>
      </c>
      <c r="C30">
        <v>307</v>
      </c>
      <c r="E30">
        <v>316</v>
      </c>
      <c r="H30">
        <f t="shared" si="0"/>
        <v>623</v>
      </c>
    </row>
    <row r="31" spans="1:8" x14ac:dyDescent="0.2">
      <c r="A31" t="s">
        <v>145</v>
      </c>
      <c r="B31">
        <v>2002</v>
      </c>
      <c r="C31">
        <v>201</v>
      </c>
      <c r="D31">
        <v>211</v>
      </c>
      <c r="G31">
        <v>194</v>
      </c>
      <c r="H31">
        <f t="shared" si="0"/>
        <v>606</v>
      </c>
    </row>
    <row r="32" spans="1:8" x14ac:dyDescent="0.2">
      <c r="A32" t="s">
        <v>205</v>
      </c>
      <c r="B32">
        <v>2002</v>
      </c>
      <c r="C32">
        <v>152</v>
      </c>
      <c r="D32">
        <v>165</v>
      </c>
      <c r="E32">
        <v>135</v>
      </c>
      <c r="G32">
        <v>132</v>
      </c>
      <c r="H32">
        <f t="shared" si="0"/>
        <v>584</v>
      </c>
    </row>
    <row r="33" spans="1:8" x14ac:dyDescent="0.2">
      <c r="A33" t="s">
        <v>163</v>
      </c>
      <c r="B33">
        <v>2001</v>
      </c>
      <c r="D33">
        <v>277</v>
      </c>
      <c r="E33">
        <v>303</v>
      </c>
      <c r="H33">
        <f t="shared" si="0"/>
        <v>580</v>
      </c>
    </row>
    <row r="34" spans="1:8" x14ac:dyDescent="0.2">
      <c r="A34" t="s">
        <v>165</v>
      </c>
      <c r="B34">
        <v>2002</v>
      </c>
      <c r="D34">
        <v>278</v>
      </c>
      <c r="E34">
        <v>296</v>
      </c>
      <c r="H34">
        <f t="shared" ref="H34:H57" si="1">SUM(C34:G34)</f>
        <v>574</v>
      </c>
    </row>
    <row r="35" spans="1:8" x14ac:dyDescent="0.2">
      <c r="A35" t="s">
        <v>162</v>
      </c>
      <c r="B35">
        <v>2001</v>
      </c>
      <c r="C35">
        <v>201</v>
      </c>
      <c r="D35">
        <v>218</v>
      </c>
      <c r="F35">
        <v>154</v>
      </c>
      <c r="H35">
        <f t="shared" si="1"/>
        <v>573</v>
      </c>
    </row>
    <row r="36" spans="1:8" x14ac:dyDescent="0.2">
      <c r="A36" t="s">
        <v>147</v>
      </c>
      <c r="B36">
        <v>2001</v>
      </c>
      <c r="E36">
        <v>197</v>
      </c>
      <c r="F36">
        <v>158</v>
      </c>
      <c r="G36">
        <v>201</v>
      </c>
      <c r="H36">
        <f t="shared" si="1"/>
        <v>556</v>
      </c>
    </row>
    <row r="37" spans="1:8" x14ac:dyDescent="0.2">
      <c r="A37" t="s">
        <v>152</v>
      </c>
      <c r="B37">
        <v>2002</v>
      </c>
      <c r="C37">
        <v>134</v>
      </c>
      <c r="E37">
        <v>144</v>
      </c>
      <c r="F37">
        <v>84</v>
      </c>
      <c r="G37">
        <v>157</v>
      </c>
      <c r="H37">
        <f t="shared" si="1"/>
        <v>519</v>
      </c>
    </row>
    <row r="38" spans="1:8" x14ac:dyDescent="0.2">
      <c r="A38" t="s">
        <v>179</v>
      </c>
      <c r="B38">
        <v>2002</v>
      </c>
      <c r="C38">
        <v>273</v>
      </c>
      <c r="E38">
        <v>231</v>
      </c>
      <c r="H38">
        <f t="shared" si="1"/>
        <v>504</v>
      </c>
    </row>
    <row r="39" spans="1:8" x14ac:dyDescent="0.2">
      <c r="A39" t="s">
        <v>174</v>
      </c>
      <c r="B39">
        <v>2001</v>
      </c>
      <c r="C39">
        <v>194</v>
      </c>
      <c r="D39">
        <v>126</v>
      </c>
      <c r="G39">
        <v>171</v>
      </c>
      <c r="H39">
        <f t="shared" si="1"/>
        <v>491</v>
      </c>
    </row>
    <row r="40" spans="1:8" x14ac:dyDescent="0.2">
      <c r="A40" t="s">
        <v>153</v>
      </c>
      <c r="B40">
        <v>2001</v>
      </c>
      <c r="C40">
        <v>235</v>
      </c>
      <c r="D40">
        <v>243</v>
      </c>
      <c r="H40">
        <f t="shared" si="1"/>
        <v>478</v>
      </c>
    </row>
    <row r="41" spans="1:8" x14ac:dyDescent="0.2">
      <c r="A41" t="s">
        <v>169</v>
      </c>
      <c r="B41">
        <v>2001</v>
      </c>
      <c r="C41">
        <v>285</v>
      </c>
      <c r="E41">
        <v>179</v>
      </c>
      <c r="H41">
        <f t="shared" si="1"/>
        <v>464</v>
      </c>
    </row>
    <row r="42" spans="1:8" x14ac:dyDescent="0.2">
      <c r="A42" t="s">
        <v>149</v>
      </c>
      <c r="B42">
        <v>2001</v>
      </c>
      <c r="C42">
        <v>257</v>
      </c>
      <c r="E42">
        <v>198</v>
      </c>
      <c r="H42">
        <f t="shared" si="1"/>
        <v>455</v>
      </c>
    </row>
    <row r="43" spans="1:8" x14ac:dyDescent="0.2">
      <c r="A43" t="s">
        <v>172</v>
      </c>
      <c r="B43">
        <v>2002</v>
      </c>
      <c r="C43">
        <v>228</v>
      </c>
      <c r="E43">
        <v>196</v>
      </c>
      <c r="H43">
        <f t="shared" si="1"/>
        <v>424</v>
      </c>
    </row>
    <row r="44" spans="1:8" x14ac:dyDescent="0.2">
      <c r="A44" t="s">
        <v>166</v>
      </c>
      <c r="B44">
        <v>2002</v>
      </c>
      <c r="C44">
        <v>191</v>
      </c>
      <c r="G44">
        <v>210</v>
      </c>
      <c r="H44">
        <f t="shared" si="1"/>
        <v>401</v>
      </c>
    </row>
    <row r="45" spans="1:8" x14ac:dyDescent="0.2">
      <c r="A45" t="s">
        <v>78</v>
      </c>
      <c r="B45">
        <v>2002</v>
      </c>
      <c r="D45">
        <v>398</v>
      </c>
      <c r="H45">
        <f t="shared" si="1"/>
        <v>398</v>
      </c>
    </row>
    <row r="46" spans="1:8" x14ac:dyDescent="0.2">
      <c r="A46" t="s">
        <v>155</v>
      </c>
      <c r="B46">
        <v>2001</v>
      </c>
      <c r="C46">
        <v>389</v>
      </c>
      <c r="H46">
        <f t="shared" si="1"/>
        <v>389</v>
      </c>
    </row>
    <row r="47" spans="1:8" x14ac:dyDescent="0.2">
      <c r="A47" t="s">
        <v>85</v>
      </c>
      <c r="B47">
        <v>2002</v>
      </c>
      <c r="D47">
        <v>372</v>
      </c>
      <c r="H47">
        <f t="shared" si="1"/>
        <v>372</v>
      </c>
    </row>
    <row r="48" spans="1:8" x14ac:dyDescent="0.2">
      <c r="A48" t="s">
        <v>94</v>
      </c>
      <c r="B48">
        <v>2001</v>
      </c>
      <c r="D48">
        <v>361</v>
      </c>
      <c r="H48">
        <f t="shared" si="1"/>
        <v>361</v>
      </c>
    </row>
    <row r="49" spans="1:8" x14ac:dyDescent="0.2">
      <c r="A49" t="s">
        <v>177</v>
      </c>
      <c r="B49">
        <v>2002</v>
      </c>
      <c r="C49">
        <v>162</v>
      </c>
      <c r="D49">
        <v>168</v>
      </c>
      <c r="H49">
        <f t="shared" si="1"/>
        <v>330</v>
      </c>
    </row>
    <row r="50" spans="1:8" x14ac:dyDescent="0.2">
      <c r="A50" t="s">
        <v>148</v>
      </c>
      <c r="B50">
        <v>2002</v>
      </c>
      <c r="D50">
        <v>195</v>
      </c>
      <c r="E50">
        <v>133</v>
      </c>
      <c r="H50">
        <f t="shared" si="1"/>
        <v>328</v>
      </c>
    </row>
    <row r="51" spans="1:8" x14ac:dyDescent="0.2">
      <c r="A51" t="s">
        <v>160</v>
      </c>
      <c r="B51">
        <v>2002</v>
      </c>
      <c r="C51">
        <v>323</v>
      </c>
      <c r="H51">
        <f t="shared" si="1"/>
        <v>323</v>
      </c>
    </row>
    <row r="52" spans="1:8" x14ac:dyDescent="0.2">
      <c r="A52" t="s">
        <v>146</v>
      </c>
      <c r="B52">
        <v>2002</v>
      </c>
      <c r="E52">
        <v>279</v>
      </c>
      <c r="H52">
        <f t="shared" si="1"/>
        <v>279</v>
      </c>
    </row>
    <row r="53" spans="1:8" x14ac:dyDescent="0.2">
      <c r="A53" t="s">
        <v>159</v>
      </c>
      <c r="B53">
        <v>2002</v>
      </c>
      <c r="C53">
        <v>266</v>
      </c>
      <c r="H53">
        <f t="shared" si="1"/>
        <v>266</v>
      </c>
    </row>
    <row r="54" spans="1:8" x14ac:dyDescent="0.2">
      <c r="A54" t="s">
        <v>150</v>
      </c>
      <c r="B54">
        <v>2001</v>
      </c>
      <c r="E54">
        <v>256</v>
      </c>
      <c r="H54">
        <f t="shared" si="1"/>
        <v>256</v>
      </c>
    </row>
    <row r="55" spans="1:8" x14ac:dyDescent="0.2">
      <c r="A55" t="s">
        <v>170</v>
      </c>
      <c r="B55">
        <v>2002</v>
      </c>
      <c r="F55">
        <v>80</v>
      </c>
      <c r="G55">
        <v>149</v>
      </c>
      <c r="H55">
        <f t="shared" si="1"/>
        <v>229</v>
      </c>
    </row>
    <row r="56" spans="1:8" x14ac:dyDescent="0.2">
      <c r="A56" t="s">
        <v>175</v>
      </c>
      <c r="B56">
        <v>2002</v>
      </c>
      <c r="C56">
        <v>201</v>
      </c>
      <c r="H56">
        <f t="shared" si="1"/>
        <v>201</v>
      </c>
    </row>
    <row r="57" spans="1:8" x14ac:dyDescent="0.2">
      <c r="A57" t="s">
        <v>90</v>
      </c>
      <c r="B57">
        <v>2001</v>
      </c>
      <c r="D57">
        <v>191</v>
      </c>
      <c r="H57">
        <f t="shared" si="1"/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K31" sqref="K31"/>
    </sheetView>
  </sheetViews>
  <sheetFormatPr defaultRowHeight="12.75" x14ac:dyDescent="0.2"/>
  <cols>
    <col min="1" max="1" width="61.140625" bestFit="1" customWidth="1"/>
    <col min="2" max="3" width="5" bestFit="1" customWidth="1"/>
    <col min="4" max="4" width="7.7109375" bestFit="1" customWidth="1"/>
    <col min="5" max="5" width="6.140625" bestFit="1" customWidth="1"/>
    <col min="6" max="6" width="6" bestFit="1" customWidth="1"/>
    <col min="7" max="7" width="10.5703125" bestFit="1" customWidth="1"/>
    <col min="8" max="8" width="5" bestFit="1" customWidth="1"/>
  </cols>
  <sheetData>
    <row r="1" spans="1:8" x14ac:dyDescent="0.2">
      <c r="A1" t="s">
        <v>279</v>
      </c>
      <c r="C1" t="s">
        <v>271</v>
      </c>
      <c r="D1" t="s">
        <v>22</v>
      </c>
      <c r="E1" t="s">
        <v>23</v>
      </c>
      <c r="F1" t="s">
        <v>21</v>
      </c>
      <c r="G1" t="s">
        <v>25</v>
      </c>
      <c r="H1" t="s">
        <v>6</v>
      </c>
    </row>
    <row r="2" spans="1:8" x14ac:dyDescent="0.2">
      <c r="A2" t="s">
        <v>37</v>
      </c>
      <c r="B2">
        <v>2003</v>
      </c>
      <c r="C2">
        <v>206</v>
      </c>
      <c r="D2">
        <v>156</v>
      </c>
      <c r="E2">
        <v>259</v>
      </c>
      <c r="F2">
        <v>261</v>
      </c>
      <c r="G2">
        <v>252</v>
      </c>
      <c r="H2">
        <f t="shared" ref="H2:H42" si="0">SUM(C2:G2)</f>
        <v>1134</v>
      </c>
    </row>
    <row r="3" spans="1:8" x14ac:dyDescent="0.2">
      <c r="A3" t="s">
        <v>196</v>
      </c>
      <c r="B3">
        <v>2003</v>
      </c>
      <c r="C3">
        <v>195</v>
      </c>
      <c r="D3">
        <v>197</v>
      </c>
      <c r="E3">
        <v>193</v>
      </c>
      <c r="F3">
        <v>255</v>
      </c>
      <c r="G3">
        <v>244</v>
      </c>
      <c r="H3">
        <f t="shared" si="0"/>
        <v>1084</v>
      </c>
    </row>
    <row r="4" spans="1:8" x14ac:dyDescent="0.2">
      <c r="A4" t="s">
        <v>36</v>
      </c>
      <c r="B4">
        <v>2003</v>
      </c>
      <c r="C4">
        <v>182</v>
      </c>
      <c r="D4">
        <v>185</v>
      </c>
      <c r="E4">
        <v>218</v>
      </c>
      <c r="F4">
        <v>244</v>
      </c>
      <c r="G4">
        <v>223</v>
      </c>
      <c r="H4">
        <f t="shared" si="0"/>
        <v>1052</v>
      </c>
    </row>
    <row r="5" spans="1:8" x14ac:dyDescent="0.2">
      <c r="A5" t="s">
        <v>39</v>
      </c>
      <c r="B5">
        <v>2003</v>
      </c>
      <c r="D5">
        <v>123</v>
      </c>
      <c r="E5">
        <v>141</v>
      </c>
      <c r="F5">
        <v>134</v>
      </c>
      <c r="G5">
        <v>138</v>
      </c>
      <c r="H5">
        <f t="shared" si="0"/>
        <v>536</v>
      </c>
    </row>
    <row r="6" spans="1:8" x14ac:dyDescent="0.2">
      <c r="A6" t="s">
        <v>208</v>
      </c>
      <c r="B6">
        <v>2004</v>
      </c>
      <c r="C6">
        <v>216</v>
      </c>
      <c r="E6">
        <v>135</v>
      </c>
      <c r="F6">
        <v>181</v>
      </c>
      <c r="H6">
        <f t="shared" si="0"/>
        <v>532</v>
      </c>
    </row>
    <row r="7" spans="1:8" x14ac:dyDescent="0.2">
      <c r="A7" t="s">
        <v>180</v>
      </c>
      <c r="B7">
        <v>2003</v>
      </c>
      <c r="C7">
        <v>90</v>
      </c>
      <c r="D7">
        <v>93</v>
      </c>
      <c r="E7">
        <v>107</v>
      </c>
      <c r="F7">
        <v>104</v>
      </c>
      <c r="G7">
        <v>128</v>
      </c>
      <c r="H7">
        <f t="shared" si="0"/>
        <v>522</v>
      </c>
    </row>
    <row r="8" spans="1:8" x14ac:dyDescent="0.2">
      <c r="A8" t="s">
        <v>209</v>
      </c>
      <c r="B8">
        <v>2003</v>
      </c>
      <c r="D8">
        <v>166</v>
      </c>
      <c r="F8">
        <v>167</v>
      </c>
      <c r="G8">
        <v>177</v>
      </c>
      <c r="H8">
        <f t="shared" si="0"/>
        <v>510</v>
      </c>
    </row>
    <row r="9" spans="1:8" x14ac:dyDescent="0.2">
      <c r="A9" t="s">
        <v>191</v>
      </c>
      <c r="B9">
        <v>2004</v>
      </c>
      <c r="C9">
        <v>82</v>
      </c>
      <c r="E9">
        <v>135</v>
      </c>
      <c r="F9">
        <v>149</v>
      </c>
      <c r="G9">
        <v>126</v>
      </c>
      <c r="H9">
        <f t="shared" si="0"/>
        <v>492</v>
      </c>
    </row>
    <row r="10" spans="1:8" x14ac:dyDescent="0.2">
      <c r="A10" t="s">
        <v>203</v>
      </c>
      <c r="B10">
        <v>2003</v>
      </c>
      <c r="E10">
        <v>114</v>
      </c>
      <c r="F10">
        <v>168</v>
      </c>
      <c r="G10">
        <v>128</v>
      </c>
      <c r="H10">
        <f t="shared" si="0"/>
        <v>410</v>
      </c>
    </row>
    <row r="11" spans="1:8" x14ac:dyDescent="0.2">
      <c r="A11" t="s">
        <v>229</v>
      </c>
      <c r="B11">
        <v>2004</v>
      </c>
      <c r="C11">
        <v>85</v>
      </c>
      <c r="D11">
        <v>88</v>
      </c>
      <c r="E11">
        <v>119</v>
      </c>
      <c r="G11">
        <v>112</v>
      </c>
      <c r="H11">
        <f t="shared" si="0"/>
        <v>404</v>
      </c>
    </row>
    <row r="12" spans="1:8" x14ac:dyDescent="0.2">
      <c r="A12" t="s">
        <v>197</v>
      </c>
      <c r="B12">
        <v>2003</v>
      </c>
      <c r="C12">
        <v>113</v>
      </c>
      <c r="E12">
        <v>106</v>
      </c>
      <c r="F12">
        <v>157</v>
      </c>
      <c r="H12">
        <f t="shared" si="0"/>
        <v>376</v>
      </c>
    </row>
    <row r="13" spans="1:8" x14ac:dyDescent="0.2">
      <c r="A13" t="s">
        <v>233</v>
      </c>
      <c r="B13">
        <v>2003</v>
      </c>
      <c r="E13">
        <v>163</v>
      </c>
      <c r="F13">
        <v>200</v>
      </c>
      <c r="H13">
        <f t="shared" si="0"/>
        <v>363</v>
      </c>
    </row>
    <row r="14" spans="1:8" x14ac:dyDescent="0.2">
      <c r="A14" t="s">
        <v>40</v>
      </c>
      <c r="B14">
        <v>2003</v>
      </c>
      <c r="E14">
        <v>170</v>
      </c>
      <c r="G14">
        <v>192</v>
      </c>
      <c r="H14">
        <f t="shared" si="0"/>
        <v>362</v>
      </c>
    </row>
    <row r="15" spans="1:8" x14ac:dyDescent="0.2">
      <c r="A15" t="s">
        <v>210</v>
      </c>
      <c r="B15">
        <v>2003</v>
      </c>
      <c r="D15">
        <v>89</v>
      </c>
      <c r="F15">
        <v>132</v>
      </c>
      <c r="G15">
        <v>105</v>
      </c>
      <c r="H15">
        <f t="shared" si="0"/>
        <v>326</v>
      </c>
    </row>
    <row r="16" spans="1:8" x14ac:dyDescent="0.2">
      <c r="A16" t="s">
        <v>213</v>
      </c>
      <c r="B16">
        <v>2004</v>
      </c>
      <c r="C16">
        <v>88</v>
      </c>
      <c r="D16">
        <v>112</v>
      </c>
      <c r="G16">
        <v>119</v>
      </c>
      <c r="H16">
        <f t="shared" si="0"/>
        <v>319</v>
      </c>
    </row>
    <row r="17" spans="1:8" x14ac:dyDescent="0.2">
      <c r="A17" t="s">
        <v>190</v>
      </c>
      <c r="B17">
        <v>2004</v>
      </c>
      <c r="E17">
        <v>113</v>
      </c>
      <c r="F17">
        <v>110</v>
      </c>
      <c r="G17">
        <v>79</v>
      </c>
      <c r="H17">
        <f t="shared" si="0"/>
        <v>302</v>
      </c>
    </row>
    <row r="18" spans="1:8" x14ac:dyDescent="0.2">
      <c r="A18" t="s">
        <v>195</v>
      </c>
      <c r="B18">
        <v>2004</v>
      </c>
      <c r="E18">
        <v>92</v>
      </c>
      <c r="F18">
        <v>106</v>
      </c>
      <c r="G18">
        <v>104</v>
      </c>
      <c r="H18">
        <f t="shared" si="0"/>
        <v>302</v>
      </c>
    </row>
    <row r="19" spans="1:8" x14ac:dyDescent="0.2">
      <c r="A19" t="s">
        <v>184</v>
      </c>
      <c r="B19">
        <v>2003</v>
      </c>
      <c r="C19">
        <v>142</v>
      </c>
      <c r="E19">
        <v>150</v>
      </c>
      <c r="H19">
        <f t="shared" si="0"/>
        <v>292</v>
      </c>
    </row>
    <row r="20" spans="1:8" x14ac:dyDescent="0.2">
      <c r="A20" t="s">
        <v>245</v>
      </c>
      <c r="B20">
        <v>2004</v>
      </c>
      <c r="E20">
        <v>85</v>
      </c>
      <c r="F20">
        <v>119</v>
      </c>
      <c r="G20">
        <v>83</v>
      </c>
      <c r="H20">
        <f t="shared" si="0"/>
        <v>287</v>
      </c>
    </row>
    <row r="21" spans="1:8" x14ac:dyDescent="0.2">
      <c r="A21" t="s">
        <v>193</v>
      </c>
      <c r="B21">
        <v>2003</v>
      </c>
      <c r="D21">
        <v>73</v>
      </c>
      <c r="E21">
        <v>77</v>
      </c>
      <c r="F21">
        <v>136</v>
      </c>
      <c r="H21">
        <f t="shared" si="0"/>
        <v>286</v>
      </c>
    </row>
    <row r="22" spans="1:8" x14ac:dyDescent="0.2">
      <c r="A22" t="s">
        <v>186</v>
      </c>
      <c r="B22">
        <v>2004</v>
      </c>
      <c r="E22">
        <v>84</v>
      </c>
      <c r="F22">
        <v>90</v>
      </c>
      <c r="G22">
        <v>81</v>
      </c>
      <c r="H22">
        <f t="shared" si="0"/>
        <v>255</v>
      </c>
    </row>
    <row r="23" spans="1:8" x14ac:dyDescent="0.2">
      <c r="A23" t="s">
        <v>206</v>
      </c>
      <c r="B23">
        <v>2004</v>
      </c>
      <c r="E23">
        <v>69</v>
      </c>
      <c r="F23">
        <v>87</v>
      </c>
      <c r="G23">
        <v>96</v>
      </c>
      <c r="H23">
        <f t="shared" si="0"/>
        <v>252</v>
      </c>
    </row>
    <row r="24" spans="1:8" x14ac:dyDescent="0.2">
      <c r="A24" t="s">
        <v>199</v>
      </c>
      <c r="B24">
        <v>2004</v>
      </c>
      <c r="D24">
        <v>125</v>
      </c>
      <c r="E24">
        <v>126</v>
      </c>
      <c r="H24">
        <f t="shared" si="0"/>
        <v>251</v>
      </c>
    </row>
    <row r="25" spans="1:8" x14ac:dyDescent="0.2">
      <c r="A25" t="s">
        <v>207</v>
      </c>
      <c r="B25">
        <v>2003</v>
      </c>
      <c r="E25">
        <v>103</v>
      </c>
      <c r="F25">
        <v>141</v>
      </c>
      <c r="H25">
        <f t="shared" si="0"/>
        <v>244</v>
      </c>
    </row>
    <row r="26" spans="1:8" x14ac:dyDescent="0.2">
      <c r="A26" t="s">
        <v>38</v>
      </c>
      <c r="B26">
        <v>2003</v>
      </c>
      <c r="C26">
        <v>80</v>
      </c>
      <c r="G26">
        <v>158</v>
      </c>
      <c r="H26">
        <f t="shared" si="0"/>
        <v>238</v>
      </c>
    </row>
    <row r="27" spans="1:8" x14ac:dyDescent="0.2">
      <c r="A27" t="s">
        <v>181</v>
      </c>
      <c r="B27">
        <v>2004</v>
      </c>
      <c r="D27">
        <v>46</v>
      </c>
      <c r="E27">
        <v>93</v>
      </c>
      <c r="F27">
        <v>91</v>
      </c>
      <c r="H27">
        <f t="shared" si="0"/>
        <v>230</v>
      </c>
    </row>
    <row r="28" spans="1:8" x14ac:dyDescent="0.2">
      <c r="A28" t="s">
        <v>188</v>
      </c>
      <c r="B28">
        <v>2004</v>
      </c>
      <c r="D28">
        <v>88</v>
      </c>
      <c r="F28">
        <v>63</v>
      </c>
      <c r="G28">
        <v>63</v>
      </c>
      <c r="H28">
        <f t="shared" si="0"/>
        <v>214</v>
      </c>
    </row>
    <row r="29" spans="1:8" x14ac:dyDescent="0.2">
      <c r="A29" t="s">
        <v>202</v>
      </c>
      <c r="B29">
        <v>2004</v>
      </c>
      <c r="E29">
        <v>65</v>
      </c>
      <c r="F29">
        <v>83</v>
      </c>
      <c r="G29">
        <v>63</v>
      </c>
      <c r="H29">
        <f t="shared" si="0"/>
        <v>211</v>
      </c>
    </row>
    <row r="30" spans="1:8" x14ac:dyDescent="0.2">
      <c r="A30" t="s">
        <v>211</v>
      </c>
      <c r="B30">
        <v>2004</v>
      </c>
      <c r="E30">
        <v>85</v>
      </c>
      <c r="F30">
        <v>103</v>
      </c>
      <c r="H30">
        <f t="shared" si="0"/>
        <v>188</v>
      </c>
    </row>
    <row r="31" spans="1:8" x14ac:dyDescent="0.2">
      <c r="A31" t="s">
        <v>192</v>
      </c>
      <c r="B31">
        <v>2003</v>
      </c>
      <c r="D31">
        <v>53</v>
      </c>
      <c r="E31">
        <v>70</v>
      </c>
      <c r="G31">
        <v>64</v>
      </c>
      <c r="H31">
        <f t="shared" si="0"/>
        <v>187</v>
      </c>
    </row>
    <row r="32" spans="1:8" x14ac:dyDescent="0.2">
      <c r="A32" t="s">
        <v>35</v>
      </c>
      <c r="B32">
        <v>2004</v>
      </c>
      <c r="G32">
        <v>185</v>
      </c>
      <c r="H32">
        <f t="shared" si="0"/>
        <v>185</v>
      </c>
    </row>
    <row r="33" spans="1:8" x14ac:dyDescent="0.2">
      <c r="A33" t="s">
        <v>212</v>
      </c>
      <c r="B33">
        <v>2004</v>
      </c>
      <c r="F33">
        <v>176</v>
      </c>
      <c r="H33">
        <f t="shared" si="0"/>
        <v>176</v>
      </c>
    </row>
    <row r="34" spans="1:8" x14ac:dyDescent="0.2">
      <c r="A34" t="s">
        <v>194</v>
      </c>
      <c r="B34">
        <v>2003</v>
      </c>
      <c r="G34">
        <v>157</v>
      </c>
      <c r="H34">
        <f t="shared" si="0"/>
        <v>157</v>
      </c>
    </row>
    <row r="35" spans="1:8" x14ac:dyDescent="0.2">
      <c r="A35" t="s">
        <v>198</v>
      </c>
      <c r="B35">
        <v>2004</v>
      </c>
      <c r="E35">
        <v>130</v>
      </c>
      <c r="H35">
        <f t="shared" si="0"/>
        <v>130</v>
      </c>
    </row>
    <row r="36" spans="1:8" x14ac:dyDescent="0.2">
      <c r="A36" t="s">
        <v>189</v>
      </c>
      <c r="B36">
        <v>2004</v>
      </c>
      <c r="D36">
        <v>26</v>
      </c>
      <c r="E36">
        <v>35</v>
      </c>
      <c r="F36">
        <v>63</v>
      </c>
      <c r="H36">
        <f t="shared" si="0"/>
        <v>124</v>
      </c>
    </row>
    <row r="37" spans="1:8" x14ac:dyDescent="0.2">
      <c r="A37" t="s">
        <v>200</v>
      </c>
      <c r="B37">
        <v>2004</v>
      </c>
      <c r="D37">
        <v>64</v>
      </c>
      <c r="E37">
        <v>56</v>
      </c>
      <c r="H37">
        <f t="shared" si="0"/>
        <v>120</v>
      </c>
    </row>
    <row r="38" spans="1:8" x14ac:dyDescent="0.2">
      <c r="A38" t="s">
        <v>185</v>
      </c>
      <c r="B38">
        <v>2003</v>
      </c>
      <c r="E38">
        <v>116</v>
      </c>
      <c r="H38">
        <f t="shared" si="0"/>
        <v>116</v>
      </c>
    </row>
    <row r="39" spans="1:8" x14ac:dyDescent="0.2">
      <c r="A39" t="s">
        <v>201</v>
      </c>
      <c r="B39">
        <v>2003</v>
      </c>
      <c r="F39">
        <v>109</v>
      </c>
      <c r="H39">
        <f t="shared" si="0"/>
        <v>109</v>
      </c>
    </row>
    <row r="40" spans="1:8" x14ac:dyDescent="0.2">
      <c r="A40" t="s">
        <v>204</v>
      </c>
      <c r="B40">
        <v>2004</v>
      </c>
      <c r="C40">
        <v>45</v>
      </c>
      <c r="H40">
        <f t="shared" si="0"/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J47" sqref="J47"/>
    </sheetView>
  </sheetViews>
  <sheetFormatPr defaultRowHeight="12.75" x14ac:dyDescent="0.2"/>
  <cols>
    <col min="1" max="1" width="66.140625" bestFit="1" customWidth="1"/>
    <col min="2" max="3" width="5" bestFit="1" customWidth="1"/>
    <col min="4" max="4" width="7.7109375" bestFit="1" customWidth="1"/>
    <col min="5" max="5" width="6.140625" bestFit="1" customWidth="1"/>
    <col min="6" max="6" width="6" bestFit="1" customWidth="1"/>
    <col min="7" max="7" width="10.5703125" bestFit="1" customWidth="1"/>
    <col min="8" max="8" width="5" bestFit="1" customWidth="1"/>
  </cols>
  <sheetData>
    <row r="1" spans="1:8" x14ac:dyDescent="0.2">
      <c r="A1" t="s">
        <v>280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6</v>
      </c>
    </row>
    <row r="2" spans="1:8" x14ac:dyDescent="0.2">
      <c r="A2" t="s">
        <v>227</v>
      </c>
      <c r="B2">
        <v>2003</v>
      </c>
      <c r="C2">
        <v>412</v>
      </c>
      <c r="E2">
        <v>268</v>
      </c>
      <c r="F2">
        <v>307</v>
      </c>
      <c r="G2">
        <v>377</v>
      </c>
      <c r="H2">
        <f t="shared" ref="H2:H33" si="0">SUM(C2:G2)</f>
        <v>1364</v>
      </c>
    </row>
    <row r="3" spans="1:8" x14ac:dyDescent="0.2">
      <c r="A3" t="s">
        <v>48</v>
      </c>
      <c r="B3">
        <v>2003</v>
      </c>
      <c r="C3">
        <v>276</v>
      </c>
      <c r="D3">
        <v>210</v>
      </c>
      <c r="E3">
        <v>226</v>
      </c>
      <c r="F3">
        <v>196</v>
      </c>
      <c r="G3">
        <v>267</v>
      </c>
      <c r="H3">
        <f t="shared" si="0"/>
        <v>1175</v>
      </c>
    </row>
    <row r="4" spans="1:8" x14ac:dyDescent="0.2">
      <c r="A4" t="s">
        <v>225</v>
      </c>
      <c r="B4">
        <v>2004</v>
      </c>
      <c r="C4">
        <v>264</v>
      </c>
      <c r="D4">
        <v>204</v>
      </c>
      <c r="E4">
        <v>232</v>
      </c>
      <c r="F4">
        <v>184</v>
      </c>
      <c r="G4">
        <v>233</v>
      </c>
      <c r="H4">
        <f t="shared" si="0"/>
        <v>1117</v>
      </c>
    </row>
    <row r="5" spans="1:8" x14ac:dyDescent="0.2">
      <c r="A5" t="s">
        <v>230</v>
      </c>
      <c r="B5">
        <v>2003</v>
      </c>
      <c r="C5">
        <v>290</v>
      </c>
      <c r="D5">
        <v>168</v>
      </c>
      <c r="E5">
        <v>200</v>
      </c>
      <c r="F5">
        <v>182</v>
      </c>
      <c r="G5">
        <v>223</v>
      </c>
      <c r="H5">
        <f t="shared" si="0"/>
        <v>1063</v>
      </c>
    </row>
    <row r="6" spans="1:8" x14ac:dyDescent="0.2">
      <c r="A6" t="s">
        <v>249</v>
      </c>
      <c r="B6">
        <v>2003</v>
      </c>
      <c r="C6">
        <v>284</v>
      </c>
      <c r="D6">
        <v>239</v>
      </c>
      <c r="E6">
        <v>275</v>
      </c>
      <c r="F6">
        <v>176</v>
      </c>
      <c r="H6">
        <f t="shared" si="0"/>
        <v>974</v>
      </c>
    </row>
    <row r="7" spans="1:8" x14ac:dyDescent="0.2">
      <c r="A7" t="s">
        <v>251</v>
      </c>
      <c r="B7">
        <v>2003</v>
      </c>
      <c r="C7">
        <v>218</v>
      </c>
      <c r="D7">
        <v>250</v>
      </c>
      <c r="F7">
        <v>145</v>
      </c>
      <c r="G7">
        <v>198</v>
      </c>
      <c r="H7">
        <f t="shared" si="0"/>
        <v>811</v>
      </c>
    </row>
    <row r="8" spans="1:8" x14ac:dyDescent="0.2">
      <c r="A8" t="s">
        <v>42</v>
      </c>
      <c r="B8">
        <v>2003</v>
      </c>
      <c r="C8">
        <v>233</v>
      </c>
      <c r="E8">
        <v>190</v>
      </c>
      <c r="F8">
        <v>167</v>
      </c>
      <c r="G8">
        <v>197</v>
      </c>
      <c r="H8">
        <f t="shared" si="0"/>
        <v>787</v>
      </c>
    </row>
    <row r="9" spans="1:8" x14ac:dyDescent="0.2">
      <c r="A9" t="s">
        <v>46</v>
      </c>
      <c r="B9">
        <v>2003</v>
      </c>
      <c r="C9">
        <v>248</v>
      </c>
      <c r="E9">
        <v>214</v>
      </c>
      <c r="F9">
        <v>122</v>
      </c>
      <c r="G9">
        <v>189</v>
      </c>
      <c r="H9">
        <f t="shared" si="0"/>
        <v>773</v>
      </c>
    </row>
    <row r="10" spans="1:8" x14ac:dyDescent="0.2">
      <c r="A10" t="s">
        <v>183</v>
      </c>
      <c r="B10">
        <v>2003</v>
      </c>
      <c r="C10">
        <v>288</v>
      </c>
      <c r="F10">
        <v>235</v>
      </c>
      <c r="G10">
        <v>248</v>
      </c>
      <c r="H10">
        <f t="shared" si="0"/>
        <v>771</v>
      </c>
    </row>
    <row r="11" spans="1:8" x14ac:dyDescent="0.2">
      <c r="A11" t="s">
        <v>246</v>
      </c>
      <c r="B11">
        <v>2003</v>
      </c>
      <c r="C11">
        <v>432</v>
      </c>
      <c r="D11">
        <v>301</v>
      </c>
      <c r="H11">
        <f t="shared" si="0"/>
        <v>733</v>
      </c>
    </row>
    <row r="12" spans="1:8" x14ac:dyDescent="0.2">
      <c r="A12" t="s">
        <v>241</v>
      </c>
      <c r="B12">
        <v>2004</v>
      </c>
      <c r="C12">
        <v>271</v>
      </c>
      <c r="E12">
        <v>244</v>
      </c>
      <c r="F12">
        <v>194</v>
      </c>
      <c r="H12">
        <f t="shared" si="0"/>
        <v>709</v>
      </c>
    </row>
    <row r="13" spans="1:8" x14ac:dyDescent="0.2">
      <c r="A13" t="s">
        <v>214</v>
      </c>
      <c r="B13">
        <v>2003</v>
      </c>
      <c r="C13">
        <v>147</v>
      </c>
      <c r="D13">
        <v>154</v>
      </c>
      <c r="E13">
        <v>130</v>
      </c>
      <c r="F13">
        <v>97</v>
      </c>
      <c r="G13">
        <v>160</v>
      </c>
      <c r="H13">
        <f t="shared" si="0"/>
        <v>688</v>
      </c>
    </row>
    <row r="14" spans="1:8" x14ac:dyDescent="0.2">
      <c r="A14" t="s">
        <v>243</v>
      </c>
      <c r="B14">
        <v>2003</v>
      </c>
      <c r="C14">
        <v>223</v>
      </c>
      <c r="F14">
        <v>237</v>
      </c>
      <c r="G14">
        <v>227</v>
      </c>
      <c r="H14">
        <f t="shared" si="0"/>
        <v>687</v>
      </c>
    </row>
    <row r="15" spans="1:8" x14ac:dyDescent="0.2">
      <c r="A15" t="s">
        <v>253</v>
      </c>
      <c r="B15">
        <v>2003</v>
      </c>
      <c r="C15">
        <v>174</v>
      </c>
      <c r="D15">
        <v>162</v>
      </c>
      <c r="F15">
        <v>124</v>
      </c>
      <c r="G15">
        <v>188</v>
      </c>
      <c r="H15">
        <f t="shared" si="0"/>
        <v>648</v>
      </c>
    </row>
    <row r="16" spans="1:8" x14ac:dyDescent="0.2">
      <c r="A16" t="s">
        <v>250</v>
      </c>
      <c r="B16">
        <v>2003</v>
      </c>
      <c r="D16">
        <v>203</v>
      </c>
      <c r="F16">
        <v>203</v>
      </c>
      <c r="G16">
        <v>231</v>
      </c>
      <c r="H16">
        <f t="shared" si="0"/>
        <v>637</v>
      </c>
    </row>
    <row r="17" spans="1:8" x14ac:dyDescent="0.2">
      <c r="A17" t="s">
        <v>220</v>
      </c>
      <c r="B17">
        <v>2004</v>
      </c>
      <c r="D17">
        <v>150</v>
      </c>
      <c r="E17">
        <v>163</v>
      </c>
      <c r="F17">
        <v>133</v>
      </c>
      <c r="G17">
        <v>166</v>
      </c>
      <c r="H17">
        <f t="shared" si="0"/>
        <v>612</v>
      </c>
    </row>
    <row r="18" spans="1:8" x14ac:dyDescent="0.2">
      <c r="A18" t="s">
        <v>231</v>
      </c>
      <c r="B18">
        <v>2003</v>
      </c>
      <c r="C18">
        <v>140</v>
      </c>
      <c r="D18">
        <v>167</v>
      </c>
      <c r="E18">
        <v>143</v>
      </c>
      <c r="G18">
        <v>156</v>
      </c>
      <c r="H18">
        <f t="shared" si="0"/>
        <v>606</v>
      </c>
    </row>
    <row r="19" spans="1:8" x14ac:dyDescent="0.2">
      <c r="A19" t="s">
        <v>226</v>
      </c>
      <c r="B19">
        <v>2003</v>
      </c>
      <c r="D19">
        <v>158</v>
      </c>
      <c r="E19">
        <v>150</v>
      </c>
      <c r="F19">
        <v>129</v>
      </c>
      <c r="G19">
        <v>164</v>
      </c>
      <c r="H19">
        <f t="shared" si="0"/>
        <v>601</v>
      </c>
    </row>
    <row r="20" spans="1:8" x14ac:dyDescent="0.2">
      <c r="A20" t="s">
        <v>41</v>
      </c>
      <c r="B20">
        <v>2004</v>
      </c>
      <c r="E20">
        <v>196</v>
      </c>
      <c r="F20">
        <v>171</v>
      </c>
      <c r="G20">
        <v>212</v>
      </c>
      <c r="H20">
        <f t="shared" si="0"/>
        <v>579</v>
      </c>
    </row>
    <row r="21" spans="1:8" x14ac:dyDescent="0.2">
      <c r="A21" t="s">
        <v>237</v>
      </c>
      <c r="B21">
        <v>2003</v>
      </c>
      <c r="C21">
        <v>146</v>
      </c>
      <c r="D21">
        <v>84</v>
      </c>
      <c r="E21">
        <v>103</v>
      </c>
      <c r="F21">
        <v>110</v>
      </c>
      <c r="G21">
        <v>112</v>
      </c>
      <c r="H21">
        <f t="shared" si="0"/>
        <v>555</v>
      </c>
    </row>
    <row r="22" spans="1:8" x14ac:dyDescent="0.2">
      <c r="A22" t="s">
        <v>219</v>
      </c>
      <c r="B22">
        <v>2004</v>
      </c>
      <c r="C22">
        <v>201</v>
      </c>
      <c r="E22">
        <v>170</v>
      </c>
      <c r="G22">
        <v>177</v>
      </c>
      <c r="H22">
        <f t="shared" si="0"/>
        <v>548</v>
      </c>
    </row>
    <row r="23" spans="1:8" x14ac:dyDescent="0.2">
      <c r="A23" t="s">
        <v>248</v>
      </c>
      <c r="B23">
        <v>2003</v>
      </c>
      <c r="C23">
        <v>195</v>
      </c>
      <c r="D23">
        <v>169</v>
      </c>
      <c r="G23">
        <v>171</v>
      </c>
      <c r="H23">
        <f t="shared" si="0"/>
        <v>535</v>
      </c>
    </row>
    <row r="24" spans="1:8" x14ac:dyDescent="0.2">
      <c r="A24" t="s">
        <v>223</v>
      </c>
      <c r="B24">
        <v>2003</v>
      </c>
      <c r="E24">
        <v>198</v>
      </c>
      <c r="F24">
        <v>122</v>
      </c>
      <c r="G24">
        <v>192</v>
      </c>
      <c r="H24">
        <f t="shared" si="0"/>
        <v>512</v>
      </c>
    </row>
    <row r="25" spans="1:8" x14ac:dyDescent="0.2">
      <c r="A25" t="s">
        <v>242</v>
      </c>
      <c r="B25">
        <v>2003</v>
      </c>
      <c r="D25">
        <v>213</v>
      </c>
      <c r="E25">
        <v>262</v>
      </c>
      <c r="H25">
        <f t="shared" si="0"/>
        <v>475</v>
      </c>
    </row>
    <row r="26" spans="1:8" x14ac:dyDescent="0.2">
      <c r="A26" t="s">
        <v>224</v>
      </c>
      <c r="B26">
        <v>2004</v>
      </c>
      <c r="C26">
        <v>166</v>
      </c>
      <c r="D26">
        <v>133</v>
      </c>
      <c r="E26">
        <v>167</v>
      </c>
      <c r="H26">
        <f t="shared" si="0"/>
        <v>466</v>
      </c>
    </row>
    <row r="27" spans="1:8" x14ac:dyDescent="0.2">
      <c r="A27" t="s">
        <v>232</v>
      </c>
      <c r="B27">
        <v>2004</v>
      </c>
      <c r="C27">
        <v>246</v>
      </c>
      <c r="G27">
        <v>206</v>
      </c>
      <c r="H27">
        <f t="shared" si="0"/>
        <v>452</v>
      </c>
    </row>
    <row r="28" spans="1:8" x14ac:dyDescent="0.2">
      <c r="A28" t="s">
        <v>228</v>
      </c>
      <c r="B28">
        <v>2003</v>
      </c>
      <c r="E28">
        <v>202</v>
      </c>
      <c r="G28">
        <v>225</v>
      </c>
      <c r="H28">
        <f t="shared" si="0"/>
        <v>427</v>
      </c>
    </row>
    <row r="29" spans="1:8" x14ac:dyDescent="0.2">
      <c r="A29" t="s">
        <v>215</v>
      </c>
      <c r="B29">
        <v>2003</v>
      </c>
      <c r="C29">
        <v>226</v>
      </c>
      <c r="G29">
        <v>176</v>
      </c>
      <c r="H29">
        <f t="shared" si="0"/>
        <v>402</v>
      </c>
    </row>
    <row r="30" spans="1:8" x14ac:dyDescent="0.2">
      <c r="A30" t="s">
        <v>44</v>
      </c>
      <c r="B30">
        <v>2003</v>
      </c>
      <c r="E30">
        <v>390</v>
      </c>
      <c r="H30">
        <f t="shared" si="0"/>
        <v>390</v>
      </c>
    </row>
    <row r="31" spans="1:8" x14ac:dyDescent="0.2">
      <c r="A31" t="s">
        <v>258</v>
      </c>
      <c r="B31">
        <v>2004</v>
      </c>
      <c r="C31">
        <v>199</v>
      </c>
      <c r="F31">
        <v>188</v>
      </c>
      <c r="H31">
        <f t="shared" si="0"/>
        <v>387</v>
      </c>
    </row>
    <row r="32" spans="1:8" x14ac:dyDescent="0.2">
      <c r="A32" t="s">
        <v>252</v>
      </c>
      <c r="B32">
        <v>2004</v>
      </c>
      <c r="E32">
        <v>177</v>
      </c>
      <c r="G32">
        <v>205</v>
      </c>
      <c r="H32">
        <f t="shared" si="0"/>
        <v>382</v>
      </c>
    </row>
    <row r="33" spans="1:8" x14ac:dyDescent="0.2">
      <c r="A33" t="s">
        <v>247</v>
      </c>
      <c r="B33">
        <v>2004</v>
      </c>
      <c r="E33">
        <v>129</v>
      </c>
      <c r="G33">
        <v>166</v>
      </c>
      <c r="H33">
        <f t="shared" si="0"/>
        <v>295</v>
      </c>
    </row>
    <row r="34" spans="1:8" x14ac:dyDescent="0.2">
      <c r="A34" t="s">
        <v>54</v>
      </c>
      <c r="B34">
        <v>2003</v>
      </c>
      <c r="C34">
        <v>185</v>
      </c>
      <c r="E34">
        <v>108</v>
      </c>
      <c r="H34">
        <f t="shared" ref="H34:H53" si="1">SUM(C34:G34)</f>
        <v>293</v>
      </c>
    </row>
    <row r="35" spans="1:8" x14ac:dyDescent="0.2">
      <c r="A35" t="s">
        <v>238</v>
      </c>
      <c r="B35">
        <v>2003</v>
      </c>
      <c r="C35">
        <v>159</v>
      </c>
      <c r="E35">
        <v>126</v>
      </c>
      <c r="H35">
        <f t="shared" si="1"/>
        <v>285</v>
      </c>
    </row>
    <row r="36" spans="1:8" x14ac:dyDescent="0.2">
      <c r="A36" t="s">
        <v>45</v>
      </c>
      <c r="B36">
        <v>2003</v>
      </c>
      <c r="E36">
        <v>271</v>
      </c>
      <c r="H36">
        <f t="shared" si="1"/>
        <v>271</v>
      </c>
    </row>
    <row r="37" spans="1:8" x14ac:dyDescent="0.2">
      <c r="A37" t="s">
        <v>216</v>
      </c>
      <c r="B37">
        <v>2004</v>
      </c>
      <c r="E37">
        <v>123</v>
      </c>
      <c r="G37">
        <v>141</v>
      </c>
      <c r="H37">
        <f t="shared" si="1"/>
        <v>264</v>
      </c>
    </row>
    <row r="38" spans="1:8" x14ac:dyDescent="0.2">
      <c r="A38" t="s">
        <v>43</v>
      </c>
      <c r="B38">
        <v>2003</v>
      </c>
      <c r="G38">
        <v>262</v>
      </c>
      <c r="H38">
        <f t="shared" si="1"/>
        <v>262</v>
      </c>
    </row>
    <row r="39" spans="1:8" x14ac:dyDescent="0.2">
      <c r="A39" t="s">
        <v>235</v>
      </c>
      <c r="B39">
        <v>2003</v>
      </c>
      <c r="G39">
        <v>251</v>
      </c>
      <c r="H39">
        <f t="shared" si="1"/>
        <v>251</v>
      </c>
    </row>
    <row r="40" spans="1:8" x14ac:dyDescent="0.2">
      <c r="A40" t="s">
        <v>240</v>
      </c>
      <c r="B40">
        <v>2003</v>
      </c>
      <c r="C40">
        <v>116</v>
      </c>
      <c r="E40">
        <v>105</v>
      </c>
      <c r="H40">
        <f t="shared" si="1"/>
        <v>221</v>
      </c>
    </row>
    <row r="41" spans="1:8" x14ac:dyDescent="0.2">
      <c r="A41" t="s">
        <v>222</v>
      </c>
      <c r="B41">
        <v>2003</v>
      </c>
      <c r="E41">
        <v>219</v>
      </c>
      <c r="H41">
        <f t="shared" si="1"/>
        <v>219</v>
      </c>
    </row>
    <row r="42" spans="1:8" x14ac:dyDescent="0.2">
      <c r="A42" t="s">
        <v>47</v>
      </c>
      <c r="B42">
        <v>2003</v>
      </c>
      <c r="F42">
        <v>216</v>
      </c>
      <c r="H42">
        <f t="shared" si="1"/>
        <v>216</v>
      </c>
    </row>
    <row r="43" spans="1:8" x14ac:dyDescent="0.2">
      <c r="A43" t="s">
        <v>239</v>
      </c>
      <c r="B43">
        <v>2004</v>
      </c>
      <c r="C43">
        <v>100</v>
      </c>
      <c r="D43">
        <v>114</v>
      </c>
      <c r="H43">
        <f t="shared" si="1"/>
        <v>214</v>
      </c>
    </row>
    <row r="44" spans="1:8" x14ac:dyDescent="0.2">
      <c r="A44" t="s">
        <v>221</v>
      </c>
      <c r="B44">
        <v>2004</v>
      </c>
      <c r="F44">
        <v>213</v>
      </c>
      <c r="H44">
        <f t="shared" si="1"/>
        <v>213</v>
      </c>
    </row>
    <row r="45" spans="1:8" x14ac:dyDescent="0.2">
      <c r="A45" t="s">
        <v>218</v>
      </c>
      <c r="B45">
        <v>2003</v>
      </c>
      <c r="G45">
        <v>193</v>
      </c>
      <c r="H45">
        <f t="shared" si="1"/>
        <v>193</v>
      </c>
    </row>
    <row r="46" spans="1:8" x14ac:dyDescent="0.2">
      <c r="A46" t="s">
        <v>236</v>
      </c>
      <c r="B46">
        <v>2003</v>
      </c>
      <c r="G46">
        <v>189</v>
      </c>
      <c r="H46">
        <f t="shared" si="1"/>
        <v>189</v>
      </c>
    </row>
    <row r="47" spans="1:8" x14ac:dyDescent="0.2">
      <c r="A47" t="s">
        <v>244</v>
      </c>
      <c r="B47">
        <v>2003</v>
      </c>
      <c r="C47">
        <v>128</v>
      </c>
      <c r="H47">
        <f t="shared" si="1"/>
        <v>128</v>
      </c>
    </row>
    <row r="48" spans="1:8" x14ac:dyDescent="0.2">
      <c r="A48" t="s">
        <v>217</v>
      </c>
      <c r="B48">
        <v>2003</v>
      </c>
      <c r="C48">
        <v>88</v>
      </c>
      <c r="H48">
        <f t="shared" si="1"/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6" sqref="A6"/>
    </sheetView>
  </sheetViews>
  <sheetFormatPr defaultRowHeight="12.75" x14ac:dyDescent="0.2"/>
  <cols>
    <col min="1" max="1" width="61.140625" bestFit="1" customWidth="1"/>
    <col min="2" max="3" width="5" bestFit="1" customWidth="1"/>
    <col min="4" max="4" width="7.7109375" bestFit="1" customWidth="1"/>
    <col min="5" max="5" width="6.140625" bestFit="1" customWidth="1"/>
    <col min="6" max="6" width="6" bestFit="1" customWidth="1"/>
    <col min="7" max="7" width="10.5703125" bestFit="1" customWidth="1"/>
    <col min="8" max="8" width="5" bestFit="1" customWidth="1"/>
  </cols>
  <sheetData>
    <row r="1" spans="1:8" x14ac:dyDescent="0.2">
      <c r="A1" t="s">
        <v>281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6</v>
      </c>
    </row>
    <row r="2" spans="1:8" x14ac:dyDescent="0.2">
      <c r="A2" t="s">
        <v>257</v>
      </c>
      <c r="B2">
        <v>2006</v>
      </c>
      <c r="C2">
        <v>122</v>
      </c>
      <c r="D2">
        <v>74</v>
      </c>
      <c r="E2">
        <v>94</v>
      </c>
      <c r="G2">
        <v>95</v>
      </c>
      <c r="H2">
        <f>SUM(C2:G2)</f>
        <v>385</v>
      </c>
    </row>
    <row r="3" spans="1:8" x14ac:dyDescent="0.2">
      <c r="A3" t="s">
        <v>255</v>
      </c>
      <c r="B3">
        <v>2005</v>
      </c>
      <c r="E3">
        <v>93</v>
      </c>
      <c r="F3">
        <v>66</v>
      </c>
      <c r="G3">
        <v>106</v>
      </c>
      <c r="H3">
        <f>SUM(C3:G3)</f>
        <v>265</v>
      </c>
    </row>
    <row r="4" spans="1:8" x14ac:dyDescent="0.2">
      <c r="A4" t="s">
        <v>256</v>
      </c>
      <c r="B4">
        <v>2005</v>
      </c>
      <c r="D4">
        <v>65</v>
      </c>
      <c r="E4">
        <v>104</v>
      </c>
      <c r="G4">
        <v>92</v>
      </c>
      <c r="H4">
        <f>SUM(C4:G4)</f>
        <v>261</v>
      </c>
    </row>
    <row r="5" spans="1:8" x14ac:dyDescent="0.2">
      <c r="A5" t="s">
        <v>259</v>
      </c>
      <c r="B5">
        <v>2005</v>
      </c>
      <c r="C5">
        <v>71</v>
      </c>
      <c r="D5">
        <v>88</v>
      </c>
      <c r="H5">
        <f>SUM(C5:G5)</f>
        <v>159</v>
      </c>
    </row>
    <row r="6" spans="1:8" x14ac:dyDescent="0.2">
      <c r="A6" t="s">
        <v>270</v>
      </c>
      <c r="B6">
        <v>2005</v>
      </c>
      <c r="F6">
        <v>113</v>
      </c>
      <c r="H6">
        <f>SUM(C6:G6)</f>
        <v>113</v>
      </c>
    </row>
    <row r="7" spans="1:8" x14ac:dyDescent="0.2">
      <c r="A7" t="s">
        <v>254</v>
      </c>
      <c r="B7">
        <v>2005</v>
      </c>
      <c r="E7">
        <v>75</v>
      </c>
      <c r="F7">
        <v>36</v>
      </c>
      <c r="H7">
        <f>SUM(C7:G7)</f>
        <v>111</v>
      </c>
    </row>
  </sheetData>
  <sortState ref="A2:H7">
    <sortCondition descending="1" ref="H2:H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Herre grp1</vt:lpstr>
      <vt:lpstr>Damer grp 1</vt:lpstr>
      <vt:lpstr>Herre gr. 2</vt:lpstr>
      <vt:lpstr>Damer grp 2</vt:lpstr>
      <vt:lpstr>Herre grp 3</vt:lpstr>
      <vt:lpstr>Damer grp 3</vt:lpstr>
      <vt:lpstr>Herre grp 4</vt:lpstr>
      <vt:lpstr>Damer grp 4</vt:lpstr>
      <vt:lpstr>Herre grp 5</vt:lpstr>
      <vt:lpstr>Damer gr 5</vt:lpstr>
    </vt:vector>
  </TitlesOfParts>
  <Company>Telenor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Chr. Mikkelsen</dc:creator>
  <cp:lastModifiedBy>Allan Thorup Svenningsen</cp:lastModifiedBy>
  <dcterms:created xsi:type="dcterms:W3CDTF">2012-02-02T13:01:26Z</dcterms:created>
  <dcterms:modified xsi:type="dcterms:W3CDTF">2015-02-07T16:32:55Z</dcterms:modified>
</cp:coreProperties>
</file>